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Y:\ОТЧЕТЫ\117\2020\"/>
    </mc:Choice>
  </mc:AlternateContent>
  <xr:revisionPtr revIDLastSave="0" documentId="13_ncr:1_{CF034A47-0432-45E4-87AE-3564576E79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E94" i="2" l="1"/>
  <c r="E95" i="2"/>
  <c r="E96" i="2"/>
</calcChain>
</file>

<file path=xl/sharedStrings.xml><?xml version="1.0" encoding="utf-8"?>
<sst xmlns="http://schemas.openxmlformats.org/spreadsheetml/2006/main" count="1474" uniqueCount="624">
  <si>
    <t>ОТЧЕТ ОБ ИСПОЛНЕНИИ БЮДЖЕТА</t>
  </si>
  <si>
    <t>КОДЫ</t>
  </si>
  <si>
    <t>на 1 января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</si>
  <si>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</si>
  <si>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</si>
  <si>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</si>
  <si>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</si>
  <si>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</si>
  <si>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</si>
  <si>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</si>
  <si>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903</t>
  </si>
  <si>
    <t xml:space="preserve">Наименование публично-правового образования 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</si>
  <si>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</si>
  <si>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</si>
  <si>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</si>
  <si>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</si>
  <si>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</si>
  <si>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</si>
  <si>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</si>
  <si>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</si>
  <si>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</si>
  <si>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</si>
  <si>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</si>
  <si>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</si>
  <si>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</si>
  <si>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</si>
  <si>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</si>
  <si>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</si>
  <si>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</si>
  <si>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</si>
  <si>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</si>
  <si>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</si>
  <si>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</t>
  </si>
  <si>
    <t>100 0 00 00000 00 0000 000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</si>
  <si>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</si>
  <si>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</si>
  <si>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</si>
  <si>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</si>
  <si>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</si>
  <si>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</si>
  <si>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</si>
  <si>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</si>
  <si>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</si>
  <si>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</si>
  <si>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</si>
  <si>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</si>
  <si>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</si>
  <si>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</si>
  <si>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</si>
  <si>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</si>
  <si>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</si>
  <si>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</si>
  <si>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</si>
  <si>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</si>
  <si>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</si>
  <si>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</si>
  <si>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</si>
  <si>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</si>
  <si>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</si>
  <si>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</si>
  <si>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</si>
  <si>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</si>
  <si>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</si>
  <si>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</si>
  <si>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</si>
  <si>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</si>
  <si>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</si>
  <si>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</si>
  <si>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</si>
  <si>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</si>
  <si>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</si>
  <si>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</si>
  <si>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</si>
  <si>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</si>
  <si>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</si>
  <si>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</si>
  <si>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</si>
  <si>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</si>
  <si>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</si>
  <si>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</si>
  <si>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</si>
  <si>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</si>
  <si>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</si>
  <si>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</si>
  <si>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</si>
  <si>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</si>
  <si>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</si>
  <si>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</si>
  <si>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</si>
  <si>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</si>
  <si>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</si>
  <si>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</si>
  <si>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</si>
  <si>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</si>
  <si>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</si>
  <si>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</si>
  <si>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</si>
  <si>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</si>
  <si>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</si>
  <si>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</si>
  <si>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</si>
  <si>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</si>
  <si>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</si>
  <si>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</si>
  <si>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</si>
  <si>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</si>
  <si>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</si>
  <si>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</si>
  <si>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</si>
  <si>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</si>
  <si>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</si>
  <si>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</si>
  <si>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</si>
  <si>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</si>
  <si>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</si>
  <si>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</si>
  <si>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</si>
  <si>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</si>
  <si>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(прочие поступления)</t>
  </si>
  <si>
    <t>182 1 06 06043 10 4000 110</t>
  </si>
  <si>
    <t xml:space="preserve">  рпрпрпрпрпрпрпрпр</t>
  </si>
  <si>
    <t>903 0 00 00000 00 0000 000</t>
  </si>
  <si>
    <t>903 1 00 00000 00 0000 000</t>
  </si>
  <si>
    <t xml:space="preserve">  ГОСУДАРСТВЕННАЯ ПОШЛИНА</t>
  </si>
  <si>
    <t>903 1 08 00000 00 0000 000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</si>
  <si>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</si>
  <si>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</si>
  <si>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</si>
  <si>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</si>
  <si>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</si>
  <si>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</si>
  <si>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</si>
  <si>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</si>
  <si>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</si>
  <si>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</si>
  <si>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</si>
  <si>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</si>
  <si>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</si>
  <si>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903 1 11 05025 10 0000 120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</si>
  <si>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</si>
  <si>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903 1 11 05070 00 0000 120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</si>
  <si>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</si>
  <si>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903 1 11 05075 10 0000 120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</si>
  <si>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</si>
  <si>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</si>
  <si>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</si>
  <si>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</si>
  <si>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</si>
  <si>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903 1 11 09045 10 0000 120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</si>
  <si>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</si>
  <si>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</si>
  <si>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компенсации затрат государства</t>
  </si>
  <si>
    <t>903 1 13 02000 00 0000 130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</si>
  <si>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</si>
  <si>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</si>
  <si>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сельских поселений</t>
  </si>
  <si>
    <t>903 1 13 02995 10 0000 130</t>
  </si>
  <si>
    <t xml:space="preserve">  АДМИНИСТРАТИВНЫЕ ПЛАТЕЖИ И СБОРЫ</t>
  </si>
  <si>
    <t>903 1 15 00000 00 0000 000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</si>
  <si>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</si>
  <si>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>903 1 15 02000 00 0000 140</t>
  </si>
  <si>
    <t xml:space="preserve">  Платежи, взимаемые органами местного самоуправления (организациями) сельских поселений за выполнение определенных функций</t>
  </si>
  <si>
    <t>903 1 15 02050 10 0000 140</t>
  </si>
  <si>
    <t xml:space="preserve">  ШТРАФЫ, САНКЦИИ, ВОЗМЕЩЕНИЕ УЩЕРБА</t>
  </si>
  <si>
    <t>903 1 16 00000 00 0000 000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</si>
  <si>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</si>
  <si>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</si>
  <si>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</si>
  <si>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</si>
  <si>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</si>
  <si>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903 1 16 07010 10 0000 140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</si>
  <si>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</si>
  <si>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</si>
  <si>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</si>
  <si>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903 1 16 07090 10 0000 140</t>
  </si>
  <si>
    <t xml:space="preserve">  ПРОЧИЕ НЕНАЛОГОВЫЕ ДОХОДЫ</t>
  </si>
  <si>
    <t>903 1 17 00000 00 0000 000</t>
  </si>
  <si>
    <t xml:space="preserve">  Невыясненные поступления</t>
  </si>
  <si>
    <t>903 1 17 01000 00 0000 180</t>
  </si>
  <si>
    <t xml:space="preserve">  Невыясненные поступления, зачисляемые в бюджеты сельских поселений</t>
  </si>
  <si>
    <t>903 1 17 01050 10 0000 180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</si>
  <si>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</si>
  <si>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</si>
  <si>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</si>
  <si>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</si>
  <si>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</si>
  <si>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</si>
  <si>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</si>
  <si>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903 2 02 20077 00 0000 150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</si>
  <si>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</si>
  <si>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>903 2 02 20077 10 0000 150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</si>
  <si>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</si>
  <si>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</si>
  <si>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</si>
  <si>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903 2 02 20216 10 0000 150</t>
  </si>
  <si>
    <t xml:space="preserve">  Субсидии бюджетам на реализацию программ формирования современной городской среды</t>
  </si>
  <si>
    <t>903 2 02 25555 00 0000 150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</si>
  <si>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</si>
  <si>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903 2 02 25555 10 0000 150</t>
  </si>
  <si>
    <t xml:space="preserve">  Прочие субсидии</t>
  </si>
  <si>
    <t>903 2 02 29999 00 0000 150</t>
  </si>
  <si>
    <t xml:space="preserve">  Прочие субсидии бюджетам сельских поселений</t>
  </si>
  <si>
    <t>903 2 02 29999 10 0000 150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</si>
  <si>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</si>
  <si>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</si>
  <si>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</si>
  <si>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</si>
  <si>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</si>
  <si>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903 2 02 30024 10 0000 150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</si>
  <si>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</si>
  <si>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903 2 02 35118 00 0000 150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</si>
  <si>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</si>
  <si>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903 2 02 35118 10 0000 150</t>
  </si>
  <si>
    <t xml:space="preserve">  Иные межбюджетные трансферты</t>
  </si>
  <si>
    <t>903 2 02 40000 00 0000 150</t>
  </si>
  <si>
    <t xml:space="preserve">  Прочие межбюджетные трансферты, передаваемые бюджетам</t>
  </si>
  <si>
    <t>903 2 02 49999 00 0000 150</t>
  </si>
  <si>
    <t xml:space="preserve">  Прочие межбюджетные трансферты, передаваемые бюджетам сельских поселений</t>
  </si>
  <si>
    <t>903 2 02 49999 10 0000 150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</si>
  <si>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</si>
  <si>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</si>
  <si>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</si>
  <si>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</si>
  <si>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</si>
  <si>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</si>
  <si>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</si>
  <si>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</si>
  <si>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</si>
  <si>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</si>
  <si>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Обеспечение деятельности главы муниципального образования, главы местной администрации</t>
  </si>
  <si>
    <t>903 0104 99 0 00 00200 000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</si>
  <si>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</si>
  <si>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903 0104 99 0 00 00200 100</t>
  </si>
  <si>
    <t xml:space="preserve">  Расходы на выплаты персоналу государственных (муниципальных) органов</t>
  </si>
  <si>
    <t>903 0104 99 0 00 00200 120</t>
  </si>
  <si>
    <t xml:space="preserve">  Фонд оплаты труда государственных (муниципальных) органов</t>
  </si>
  <si>
    <t>903 0104 99 0 00 00200 121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</si>
  <si>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</si>
  <si>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903 0104 99 0 00 00200 129</t>
  </si>
  <si>
    <t xml:space="preserve">  Обеспечение деятельности аппаратов органов местного самоуправления</t>
  </si>
  <si>
    <t>903 0104 99 0 00 00210 000</t>
  </si>
  <si>
    <t>903 0104 99 0 00 00210 100</t>
  </si>
  <si>
    <t>903 0104 99 0 00 00210 120</t>
  </si>
  <si>
    <t>903 0104 99 0 00 00210 121</t>
  </si>
  <si>
    <t>903 0104 99 0 00 00210 129</t>
  </si>
  <si>
    <t xml:space="preserve">  Закупка товаров, работ и услуг для обеспечения государственных (муниципальных) нужд</t>
  </si>
  <si>
    <t>903 0104 99 0 00 00210 200</t>
  </si>
  <si>
    <t xml:space="preserve">  Иные закупки товаров, работ и услуг для обеспечения государственных (муниципальных) нужд</t>
  </si>
  <si>
    <t>903 0104 99 0 00 00210 240</t>
  </si>
  <si>
    <t xml:space="preserve">  Прочая закупка товаров, работ и услуг</t>
  </si>
  <si>
    <t>903 0104 99 0 00 00210 244</t>
  </si>
  <si>
    <t xml:space="preserve">  Иные бюджетные ассигнования</t>
  </si>
  <si>
    <t>903 0104 99 0 00 00210 800</t>
  </si>
  <si>
    <t xml:space="preserve">  Уплата налогов, сборов и иных платежей</t>
  </si>
  <si>
    <t>903 0104 99 0 00 00210 850</t>
  </si>
  <si>
    <t xml:space="preserve">  Уплата прочих налогов, сборов</t>
  </si>
  <si>
    <t>903 0104 99 0 00 00210 852</t>
  </si>
  <si>
    <t xml:space="preserve">  Уплата иных платежей</t>
  </si>
  <si>
    <t>903 0104 99 0 00 00210 853</t>
  </si>
  <si>
    <t xml:space="preserve">  Расходы по передаче полномочий по исполнению и контролю за исполнением бюджета поселения</t>
  </si>
  <si>
    <t>903 0104 99 0 00 05010 000</t>
  </si>
  <si>
    <t xml:space="preserve">  Межбюджетные трансферты</t>
  </si>
  <si>
    <t>903 0104 99 0 00 05010 500</t>
  </si>
  <si>
    <t>903 0104 99 0 00 05010 540</t>
  </si>
  <si>
    <t xml:space="preserve">  Грант за достижение показателей деятельности ОМСУ за счет резервного фонда Правительства Российской Федерации</t>
  </si>
  <si>
    <t>903 0104 99 0 00 5549F 000</t>
  </si>
  <si>
    <t>903 0104 99 0 00 5549F 100</t>
  </si>
  <si>
    <t>903 0104 99 0 00 5549F 120</t>
  </si>
  <si>
    <t>903 0104 99 0 00 5549F 121</t>
  </si>
  <si>
    <t>903 0104 99 0 00 5549F 129</t>
  </si>
  <si>
    <t xml:space="preserve">  Резервные фонды</t>
  </si>
  <si>
    <t>903 0111 00 0 00 00000 000</t>
  </si>
  <si>
    <t xml:space="preserve">  Резервные средства</t>
  </si>
  <si>
    <t>903 0111 99 0 00 80060 000</t>
  </si>
  <si>
    <t>903 0111 99 0 00 80060 800</t>
  </si>
  <si>
    <t>903 0111 99 0 00 80060 870</t>
  </si>
  <si>
    <t xml:space="preserve">  Другие общегосударственные вопросы</t>
  </si>
  <si>
    <t>903 0113 00 0 00 00000 000</t>
  </si>
  <si>
    <t xml:space="preserve">  Другие общегосударственные расходы в рамках расходов органов местного самоуправления</t>
  </si>
  <si>
    <t>903 0113 99 0 00 00120 000</t>
  </si>
  <si>
    <t>903 0113 99 0 00 00120 200</t>
  </si>
  <si>
    <t>903 0113 99 0 00 00120 240</t>
  </si>
  <si>
    <t>903 0113 99 0 00 00120 244</t>
  </si>
  <si>
    <t xml:space="preserve">  Расходы на 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</si>
  <si>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903 0113 99 0 00 71340 000</t>
  </si>
  <si>
    <t>903 0113 99 0 00 71340 200</t>
  </si>
  <si>
    <t>903 0113 99 0 00 71340 240</t>
  </si>
  <si>
    <t>903 0113 99 0 00 71340 244</t>
  </si>
  <si>
    <t xml:space="preserve">  НАЦИОНАЛЬНАЯ ОБОРОНА</t>
  </si>
  <si>
    <t>903 0200 00 0 00 00000 000</t>
  </si>
  <si>
    <t xml:space="preserve">  Мобилизационная и вневойсковая подготовка</t>
  </si>
  <si>
    <t>903 0203 00 0 00 00000 000</t>
  </si>
  <si>
    <t xml:space="preserve">  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</si>
  <si>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903 0203 99 0 00 51180 000</t>
  </si>
  <si>
    <t>903 0203 99 0 00 51180 100</t>
  </si>
  <si>
    <t>903 0203 99 0 00 51180 120</t>
  </si>
  <si>
    <t>903 0203 99 0 00 51180 121</t>
  </si>
  <si>
    <t>903 0203 99 0 00 51180 129</t>
  </si>
  <si>
    <t xml:space="preserve">  НАЦИОНАЛЬНАЯ БЕЗОПАСНОСТЬ И ПРАВООХРАНИТЕЛЬНАЯ ДЕЯТЕЛЬНОСТЬ</t>
  </si>
  <si>
    <t>903 0300 00 0 00 00000 000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</si>
  <si>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</si>
  <si>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903 0309 00 0 00 00000 000</t>
  </si>
  <si>
    <t xml:space="preserve">  Мероприятия по профилактическим мерам, направленным на предупреждение экстремизма и терроризма</t>
  </si>
  <si>
    <t>903 0309 01 0 00 01010 000</t>
  </si>
  <si>
    <t>903 0309 01 0 00 01010 200</t>
  </si>
  <si>
    <t>903 0309 01 0 00 01010 240</t>
  </si>
  <si>
    <t>903 0309 01 0 00 01010 244</t>
  </si>
  <si>
    <t xml:space="preserve">  Мероприятия по разработке проектной документации, созданию и подключению к РАСЦО местной системы оповещения населения по ГО и ЧС</t>
  </si>
  <si>
    <t>903 0309 01 0 00 01020 000</t>
  </si>
  <si>
    <t>903 0309 01 0 00 01020 200</t>
  </si>
  <si>
    <t>903 0309 01 0 00 01020 240</t>
  </si>
  <si>
    <t>903 0309 01 0 00 01020 244</t>
  </si>
  <si>
    <t xml:space="preserve">  Мероприятия по обеспечению функционирования дежурно-диспетчерской службы муниципального образования</t>
  </si>
  <si>
    <t>903 0309 01 0 00 01050 000</t>
  </si>
  <si>
    <t>903 0309 01 0 00 01050 200</t>
  </si>
  <si>
    <t>903 0309 01 0 00 01050 240</t>
  </si>
  <si>
    <t>903 0309 01 0 00 01050 244</t>
  </si>
  <si>
    <t xml:space="preserve">  Обеспечение пожарной безопасности</t>
  </si>
  <si>
    <t>903 0310 00 0 00 00000 000</t>
  </si>
  <si>
    <t xml:space="preserve">  Мероприятия по проверке состояния, ремонту и установке пожарных гидрантов</t>
  </si>
  <si>
    <t>903 0310 01 0 00 01040 000</t>
  </si>
  <si>
    <t>903 0310 01 0 00 01040 200</t>
  </si>
  <si>
    <t>903 0310 01 0 00 01040 240</t>
  </si>
  <si>
    <t xml:space="preserve">  Мероприятия по содержанию источников противопожарного водоснабжения населенных пунктов</t>
  </si>
  <si>
    <t>903 0310 01 0 00 01400 000</t>
  </si>
  <si>
    <t>903 0310 01 0 00 01400 200</t>
  </si>
  <si>
    <t>903 0310 01 0 00 01400 240</t>
  </si>
  <si>
    <t>903 0310 01 0 00 01400 244</t>
  </si>
  <si>
    <t xml:space="preserve">  НАЦИОНАЛЬНАЯ ЭКОНОМИКА</t>
  </si>
  <si>
    <t>903 0400 00 0 00 00000 000</t>
  </si>
  <si>
    <t xml:space="preserve">  Дорожное хозяйство (дорожные фонды)</t>
  </si>
  <si>
    <t>903 0409 00 0 00 00000 000</t>
  </si>
  <si>
    <t xml:space="preserve">  Мероприятия по оформлению прав собственности на автомобильные дороги общего пользования местного значения</t>
  </si>
  <si>
    <t>903 0409 02 1 00 01060 000</t>
  </si>
  <si>
    <t>903 0409 02 1 00 01060 200</t>
  </si>
  <si>
    <t>903 0409 02 1 00 01060 240</t>
  </si>
  <si>
    <t>903 0409 02 1 00 01060 244</t>
  </si>
  <si>
    <t xml:space="preserve">  Мероприятия по содержанию автомобильных дорог общего пользования местного значения</t>
  </si>
  <si>
    <t>903 0409 02 1 00 01070 000</t>
  </si>
  <si>
    <t>903 0409 02 1 00 01070 200</t>
  </si>
  <si>
    <t>903 0409 02 1 00 01070 240</t>
  </si>
  <si>
    <t>903 0409 02 1 00 01070 244</t>
  </si>
  <si>
    <t xml:space="preserve">  Мероприятия по ремонту автомобильных дорог общего пользования местного значения, дворовых территорий к многоквартирным домам, проездов к дворовым территориям</t>
  </si>
  <si>
    <t>903 0409 02 1 00 01080 000</t>
  </si>
  <si>
    <t>903 0409 02 1 00 01080 200</t>
  </si>
  <si>
    <t>903 0409 02 1 00 01080 240</t>
  </si>
  <si>
    <t>903 0409 02 1 00 01080 244</t>
  </si>
  <si>
    <t xml:space="preserve">  Мероприятия по ремонту автомобильных дорог общего пользования местного значения,дворовых территорий к многоквартирным домам,проездов к дворовым территориям</t>
  </si>
  <si>
    <t>903 0409 02 1 00 S0140 000</t>
  </si>
  <si>
    <t>903 0409 02 1 00 S0140 200</t>
  </si>
  <si>
    <t>903 0409 02 1 00 S0140 240</t>
  </si>
  <si>
    <t xml:space="preserve">  Мероприятия по совершенствованию организации движения транспорта и пешеходов в местах повышенной опасности</t>
  </si>
  <si>
    <t>903 0409 02 2 00 01110 000</t>
  </si>
  <si>
    <t>903 0409 02 2 00 01110 200</t>
  </si>
  <si>
    <t>903 0409 02 2 00 01110 240</t>
  </si>
  <si>
    <t>903 0409 02 2 00 01110 244</t>
  </si>
  <si>
    <t xml:space="preserve">  Другие вопросы в области национальной экономики</t>
  </si>
  <si>
    <t>903 0412 00 0 00 00000 000</t>
  </si>
  <si>
    <t xml:space="preserve">  Мероприятия по созданию благоприятных условий для устойчивого развития малого и среднего предпринимательства</t>
  </si>
  <si>
    <t>903 0412 16 0 00 01480 000</t>
  </si>
  <si>
    <t>903 0412 16 0 00 01480 200</t>
  </si>
  <si>
    <t>903 0412 16 0 00 01480 240</t>
  </si>
  <si>
    <t>903 0412 16 0 00 01480 244</t>
  </si>
  <si>
    <t xml:space="preserve">  Мероприятия по землеустройству и зелепользованию</t>
  </si>
  <si>
    <t>903 0412 99 0 00 80030 000</t>
  </si>
  <si>
    <t>903 0412 99 0 00 80030 200</t>
  </si>
  <si>
    <t>903 0412 99 0 00 80030 240</t>
  </si>
  <si>
    <t>903 0412 99 0 00 80030 244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</si>
  <si>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</si>
  <si>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</si>
  <si>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</si>
  <si>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</si>
  <si>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Мероприятия по оплате взносов на капитальный ремонт и начислений соцнайма, коммунальных платежей за муниципальный жилищный фонд</t>
  </si>
  <si>
    <t>903 0501 07 4 00 01370 000</t>
  </si>
  <si>
    <t>903 0501 07 4 00 01370 200</t>
  </si>
  <si>
    <t>903 0501 07 4 00 01370 240</t>
  </si>
  <si>
    <t>903 0501 07 4 00 01370 244</t>
  </si>
  <si>
    <t xml:space="preserve">  Мероприятия по проведению капитального ремонта муниципального жилищного фонда</t>
  </si>
  <si>
    <t>903 0501 07 4 00 01380 000</t>
  </si>
  <si>
    <t xml:space="preserve">  Предоставление субсидий бюджетным, автономным учреждениям и иным некоммерческим организациям</t>
  </si>
  <si>
    <t>903 0501 07 4 00 01380 600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</si>
  <si>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</si>
  <si>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903 0501 07 4 00 01380 630</t>
  </si>
  <si>
    <t xml:space="preserve">  Субсидии (гранты в форме субсидий), подлежащие казначейскому сопровождению</t>
  </si>
  <si>
    <t>903 0501 07 4 00 01380 632</t>
  </si>
  <si>
    <t>903 0501 07 4 00 01380 800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</si>
  <si>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</si>
  <si>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903 0501 07 4 00 01380 810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</si>
  <si>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</si>
  <si>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903 0501 07 4 00 01380 811</t>
  </si>
  <si>
    <t xml:space="preserve">  Коммунальное хозяйство</t>
  </si>
  <si>
    <t>903 0502 00 0 00 00000 000</t>
  </si>
  <si>
    <t xml:space="preserve">  Мероприятия по установке автоматизтрованных индивидуальных тепловых пунктов с погодным и часовым регулированием</t>
  </si>
  <si>
    <t>903 0502 07 2 00 S0810 000</t>
  </si>
  <si>
    <t>903 0502 07 2 00 S0810 800</t>
  </si>
  <si>
    <t>903 0502 07 2 00 S0810 810</t>
  </si>
  <si>
    <t>903 0502 07 2 00 S0810 811</t>
  </si>
  <si>
    <t xml:space="preserve">  Мероприятия по подготовке объектов коммунальной инфраструктуры к отопительному сезону в рамках подпрограммы "Развитие теплоснабжения в МО Низинское сельское поселение" муниципальной программы муниципального образования Низинское сельское поселение муницип</t>
  </si>
  <si>
    <t>903 0502 07 3 00 01350 000</t>
  </si>
  <si>
    <t>903 0502 07 3 00 01350 200</t>
  </si>
  <si>
    <t>903 0502 07 3 00 01350 240</t>
  </si>
  <si>
    <t>903 0502 07 3 00 01350 244</t>
  </si>
  <si>
    <t xml:space="preserve">  Мероприятия по проведению модернизации,реконструкции и капитпльного ремонта объектов теплоснабжения в рамках подпрограммы "Развитие теплоснабжения в МО Низинское сельское поселение" муниципальной программы муниципального образования Низинское сельское пос</t>
  </si>
  <si>
    <t>903 0502 07 3 00 01360 000</t>
  </si>
  <si>
    <t>903 0502 07 3 00 01360 200</t>
  </si>
  <si>
    <t>903 0502 07 3 00 01360 240</t>
  </si>
  <si>
    <t>903 0502 07 3 00 01360 244</t>
  </si>
  <si>
    <t xml:space="preserve">  Капитальные вложения в объекты государственной (муниципальной) собственности</t>
  </si>
  <si>
    <t>903 0502 07 3 00 01360 400</t>
  </si>
  <si>
    <t xml:space="preserve">  Бюджетные инвестиции</t>
  </si>
  <si>
    <t>903 0502 07 3 00 01360 410</t>
  </si>
  <si>
    <t xml:space="preserve">  Бюджетные инвестиции в объекты капитального строительства государственной (муниципальной) собственности</t>
  </si>
  <si>
    <t>903 0502 07 3 00 01360 414</t>
  </si>
  <si>
    <t xml:space="preserve">  Мероприятия по страхованию и техническому обслуживанию газопроводов</t>
  </si>
  <si>
    <t>903 0502 12 0 00 01420 000</t>
  </si>
  <si>
    <t>903 0502 12 0 00 01420 200</t>
  </si>
  <si>
    <t>903 0502 12 0 00 01420 240</t>
  </si>
  <si>
    <t>903 0502 12 0 00 01420 244</t>
  </si>
  <si>
    <t xml:space="preserve">  Мероприятия на проектирование и строительство систем газоснабжения МО Низинское сельское поселение</t>
  </si>
  <si>
    <t>903 0502 12 0 00 L5760 000</t>
  </si>
  <si>
    <t>903 0502 12 0 00 L5760 400</t>
  </si>
  <si>
    <t>903 0502 12 0 00 L5760 410</t>
  </si>
  <si>
    <t>903 0502 12 0 00 L5760 414</t>
  </si>
  <si>
    <t xml:space="preserve">  Мероприятия в бюджетные инвестиции в объекты капитального строительства объектов газификации (в том числе проектно-изыскательские работы) собственности МО Низинское сельское поселение</t>
  </si>
  <si>
    <t>903 0502 12 0 00 S0200 000</t>
  </si>
  <si>
    <t>903 0502 12 0 00 S0200 400</t>
  </si>
  <si>
    <t>903 0502 12 0 00 S0200 410</t>
  </si>
  <si>
    <t>903 0502 12 0 00 S0200 414</t>
  </si>
  <si>
    <t xml:space="preserve">  Благоустройство</t>
  </si>
  <si>
    <t>903 0503 00 0 00 00000 000</t>
  </si>
  <si>
    <t xml:space="preserve">  Мероприятия по организации и содержанию линий уличного освещения</t>
  </si>
  <si>
    <t>903 0503 03 1 00 01140 000</t>
  </si>
  <si>
    <t>903 0503 03 1 00 01140 200</t>
  </si>
  <si>
    <t>903 0503 03 1 00 01140 240</t>
  </si>
  <si>
    <t>903 0503 03 1 00 01140 244</t>
  </si>
  <si>
    <t xml:space="preserve">  Мероприятия по содержанию мест захоронения ВОВ</t>
  </si>
  <si>
    <t>903 0503 03 2 00 01150 000</t>
  </si>
  <si>
    <t>903 0503 03 2 00 01150 200</t>
  </si>
  <si>
    <t>903 0503 03 2 00 01150 240</t>
  </si>
  <si>
    <t>903 0503 03 2 00 01150 244</t>
  </si>
  <si>
    <t>903 0503 03 2 00 01150 600</t>
  </si>
  <si>
    <t>903 0503 03 2 00 01150 630</t>
  </si>
  <si>
    <t xml:space="preserve">  Мероприятия по ликвидации несанкционированных свалок на территории сельского поселения</t>
  </si>
  <si>
    <t>903 0503 03 3 00 01160 000</t>
  </si>
  <si>
    <t>903 0503 03 3 00 01160 200</t>
  </si>
  <si>
    <t>903 0503 03 3 00 01160 240</t>
  </si>
  <si>
    <t>903 0503 03 3 00 01160 244</t>
  </si>
  <si>
    <t xml:space="preserve">  Мероприятия по обустройству зон массового отдыха населения</t>
  </si>
  <si>
    <t>903 0503 03 3 00 01170 000</t>
  </si>
  <si>
    <t>903 0503 03 3 00 01170 200</t>
  </si>
  <si>
    <t>903 0503 03 3 00 01170 240</t>
  </si>
  <si>
    <t>903 0503 03 3 00 01170 244</t>
  </si>
  <si>
    <t xml:space="preserve">  Мероприятия по санитарно-эпидемиологическому содержанию территории поселения и её благоустройству</t>
  </si>
  <si>
    <t>903 0503 03 3 00 01180 000</t>
  </si>
  <si>
    <t>903 0503 03 3 00 01180 200</t>
  </si>
  <si>
    <t>903 0503 03 3 00 01180 240</t>
  </si>
  <si>
    <t>903 0503 03 3 00 01180 244</t>
  </si>
  <si>
    <t xml:space="preserve">  Мероприятия по созданию мест (площадок) накопления твердых коммунальных отходов</t>
  </si>
  <si>
    <t>903 0503 03 3 00 01190 000</t>
  </si>
  <si>
    <t>903 0503 03 3 00 01190 200</t>
  </si>
  <si>
    <t>903 0503 03 3 00 01190 240</t>
  </si>
  <si>
    <t>903 0503 03 3 00 01190 244</t>
  </si>
  <si>
    <t>903 0503 03 3 00 S4790 000</t>
  </si>
  <si>
    <t>903 0503 03 3 00 S4790 200</t>
  </si>
  <si>
    <t>903 0503 03 3 00 S4790 240</t>
  </si>
  <si>
    <t>903 0503 03 3 00 S4790 244</t>
  </si>
  <si>
    <t xml:space="preserve">  Мероприятия на реализацию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</si>
  <si>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903 0503 08 0 00 S4660 000</t>
  </si>
  <si>
    <t>903 0503 08 0 00 S4660 200</t>
  </si>
  <si>
    <t>903 0503 08 0 00 S4660 240</t>
  </si>
  <si>
    <t>903 0503 08 0 00 S4660 244</t>
  </si>
  <si>
    <t xml:space="preserve">  Мероприятия на реализацию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</t>
  </si>
  <si>
    <t>903 0503 08 0 00 S4770 000</t>
  </si>
  <si>
    <t>903 0503 08 0 00 S4770 200</t>
  </si>
  <si>
    <t>903 0503 08 0 00 S4770 240</t>
  </si>
  <si>
    <t>903 0503 08 0 00 S4770 244</t>
  </si>
  <si>
    <t xml:space="preserve">  Мероприятие "Благоустройство дворовых территорий Низинского сельского поселения"</t>
  </si>
  <si>
    <t>903 0503 13 0 00 01430 000</t>
  </si>
  <si>
    <t>903 0503 13 0 00 01430 200</t>
  </si>
  <si>
    <t>903 0503 13 0 00 01430 240</t>
  </si>
  <si>
    <t>903 0503 13 0 00 01430 244</t>
  </si>
  <si>
    <t xml:space="preserve">  Мероприятие "Благоустройство общественных территорий Низинского сельского поселения"</t>
  </si>
  <si>
    <t>903 0503 13 0 00 01440 000</t>
  </si>
  <si>
    <t>903 0503 13 0 00 01440 200</t>
  </si>
  <si>
    <t>903 0503 13 0 00 01440 240</t>
  </si>
  <si>
    <t>903 0503 13 0 00 01440 244</t>
  </si>
  <si>
    <t xml:space="preserve">  Мероприятия по благоустройству дворовых территорий муниципального образования Низинского сельского поселения</t>
  </si>
  <si>
    <t>903 0503 13 0 00 S4750 000</t>
  </si>
  <si>
    <t>903 0503 13 0 00 S4750 200</t>
  </si>
  <si>
    <t>903 0503 13 0 00 S4750 240</t>
  </si>
  <si>
    <t>903 0503 13 0 00 S4750 244</t>
  </si>
  <si>
    <t xml:space="preserve">  Мероприятия на реализацию программы формирования современной городской среды</t>
  </si>
  <si>
    <t>903 0503 13 0 F2 55550 000</t>
  </si>
  <si>
    <t>903 0503 13 0 F2 55550 200</t>
  </si>
  <si>
    <t>903 0503 13 0 F2 55550 240</t>
  </si>
  <si>
    <t>903 0503 13 0 F2 55550 244</t>
  </si>
  <si>
    <t xml:space="preserve">  Расходы по передаче полномочий по организации ритуальных услуг на территории муниципального образования Низинское сельское поселение</t>
  </si>
  <si>
    <t>903 0503 99 0 00 05040 000</t>
  </si>
  <si>
    <t>903 0503 99 0 00 05040 500</t>
  </si>
  <si>
    <t>903 0503 99 0 00 05040 540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</si>
  <si>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</si>
  <si>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</si>
  <si>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</si>
  <si>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</si>
  <si>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 xml:space="preserve">  Предоставление муниципальным бюджетным учреждениям субсидии</t>
  </si>
  <si>
    <t>903 0801 04 1 00 00240 000</t>
  </si>
  <si>
    <t>903 0801 04 1 00 00240 600</t>
  </si>
  <si>
    <t xml:space="preserve">  Субсидии бюджетным учреждениям</t>
  </si>
  <si>
    <t>903 0801 04 1 00 00240 610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</si>
  <si>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</si>
  <si>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903 0801 04 1 00 00240 611</t>
  </si>
  <si>
    <t xml:space="preserve">  Обеспечение выплат стимулирующего характера работникам муниципальных учреждений ЛО</t>
  </si>
  <si>
    <t>903 0801 04 1 00 S0360 000</t>
  </si>
  <si>
    <t>903 0801 04 1 00 S0360 600</t>
  </si>
  <si>
    <t>903 0801 04 1 00 S0360 610</t>
  </si>
  <si>
    <t>903 0801 04 1 00 S0360 611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</si>
  <si>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</si>
  <si>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</si>
  <si>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</si>
  <si>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</si>
  <si>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Мероприятия по пенсионному обеспечению муниципальных служащих</t>
  </si>
  <si>
    <t>903 1001 06 0 00 01250 000</t>
  </si>
  <si>
    <t xml:space="preserve">  Социальное обеспечение и иные выплаты населению</t>
  </si>
  <si>
    <t>903 1001 06 0 00 01250 300</t>
  </si>
  <si>
    <t xml:space="preserve">  Публичные нормативные социальные выплаты гражданам</t>
  </si>
  <si>
    <t>903 1001 06 0 00 01250 310</t>
  </si>
  <si>
    <t xml:space="preserve">  Иные пенсии, социальные доплаты к пенсиям</t>
  </si>
  <si>
    <t>903 1001 06 0 00 01250 312</t>
  </si>
  <si>
    <t xml:space="preserve">  Социальное обеспечение населения</t>
  </si>
  <si>
    <t>903 1003 00 0 00 00000 000</t>
  </si>
  <si>
    <t xml:space="preserve">  Социальные выплаты отдельным категориям граждан МО Низинское сельское поселение</t>
  </si>
  <si>
    <t>903 1003 06 0 00 01240 000</t>
  </si>
  <si>
    <t>903 1003 06 0 00 01240 300</t>
  </si>
  <si>
    <t>903 1003 06 0 00 01240 310</t>
  </si>
  <si>
    <t xml:space="preserve">  Пособия, компенсации, меры социальной поддержки по публичным нормативным обязательствам</t>
  </si>
  <si>
    <t>903 1003 06 0 00 01240 313</t>
  </si>
  <si>
    <t xml:space="preserve">  ФИЗИЧЕСКАЯ КУЛЬТУРА И СПОРТ</t>
  </si>
  <si>
    <t>903 1100 00 0 00 00000 000</t>
  </si>
  <si>
    <t xml:space="preserve">  Физическая культура</t>
  </si>
  <si>
    <t>903 1101 00 0 00 00000 000</t>
  </si>
  <si>
    <t xml:space="preserve">  Расходы на обеспечение деятельности физической культуры и спорта</t>
  </si>
  <si>
    <t>903 1101 05 0 00 00240 000</t>
  </si>
  <si>
    <t>903 1101 05 0 00 00240 600</t>
  </si>
  <si>
    <t>903 1101 05 0 00 00240 610</t>
  </si>
  <si>
    <t>903 1101 05 0 00 00240 611</t>
  </si>
  <si>
    <t xml:space="preserve">  Расходы на организацию и проведение мероприятий по вопросам профилактики наркомании и токсикомании</t>
  </si>
  <si>
    <t>903 1101 14 0 00 01450 000</t>
  </si>
  <si>
    <t>903 1101 14 0 00 01450 200</t>
  </si>
  <si>
    <t>903 1101 14 0 00 01450 240</t>
  </si>
  <si>
    <t>903 1101 14 0 00 01450 244</t>
  </si>
  <si>
    <t>953 0000 00 0 00 00000 000</t>
  </si>
  <si>
    <t>953 0100 00 0 00 00000 000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</si>
  <si>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</si>
  <si>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953 0103 00 0 00 00000 000</t>
  </si>
  <si>
    <t>953 0103 99 0 00 00200 000</t>
  </si>
  <si>
    <t>953 0103 99 0 00 00200 100</t>
  </si>
  <si>
    <t>953 0103 99 0 00 00200 120</t>
  </si>
  <si>
    <t>953 0103 99 0 00 00200 121</t>
  </si>
  <si>
    <t>953 0103 99 0 00 00200 129</t>
  </si>
  <si>
    <t>953 0103 99 0 00 00210 000</t>
  </si>
  <si>
    <t>953 0103 99 0 00 00210 100</t>
  </si>
  <si>
    <t>953 0103 99 0 00 00210 120</t>
  </si>
  <si>
    <t>953 0103 99 0 00 00210 121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</si>
  <si>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</si>
  <si>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953 0103 99 0 00 00210 123</t>
  </si>
  <si>
    <t>953 0103 99 0 00 00210 129</t>
  </si>
  <si>
    <t>953 0103 99 0 00 00210 200</t>
  </si>
  <si>
    <t>953 0103 99 0 00 00210 240</t>
  </si>
  <si>
    <t>953 0103 99 0 00 00210 244</t>
  </si>
  <si>
    <t>953 0103 99 0 00 00210 800</t>
  </si>
  <si>
    <t>953 0103 99 0 00 00210 850</t>
  </si>
  <si>
    <t>953 0103 99 0 00 00210 853</t>
  </si>
  <si>
    <t xml:space="preserve">  Расходы по передаче полномочий по осуществлению внешнего муниципального финансового контроля МО Низинское сельское поселение</t>
  </si>
  <si>
    <t>953 0103 99 0 00 05030 000</t>
  </si>
  <si>
    <t>953 0103 99 0 00 05030 500</t>
  </si>
  <si>
    <t>953 0103 99 0 00 05030 540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</si>
  <si>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</si>
  <si>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</si>
  <si>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</si>
  <si>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</si>
  <si>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</si>
  <si>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</si>
  <si>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</si>
  <si>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</si>
  <si>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</si>
  <si>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903 00 00 00 00 00 0000 000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</si>
  <si>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</si>
  <si>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</si>
  <si>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</si>
  <si>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</si>
  <si>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</si>
  <si>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</si>
  <si>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</si>
  <si>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</si>
  <si>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</si>
  <si>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903 01 05 02 00 00 0000 500</t>
  </si>
  <si>
    <t xml:space="preserve">  Увеличение прочих остатков денежных средств бюджетов</t>
  </si>
  <si>
    <t>903 01 05 02 01 00 0000 510</t>
  </si>
  <si>
    <t xml:space="preserve">  Увеличение прочих остатков денежных средств бюджетов сельских поселений</t>
  </si>
  <si>
    <t>903 01 05 02 01 10 0000 510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</si>
  <si>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</si>
  <si>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</si>
  <si>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</si>
  <si>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</si>
  <si>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903 01 05 02 00 00 0000 600</t>
  </si>
  <si>
    <t xml:space="preserve">  Уменьшение прочих остатков денежных средств бюджетов</t>
  </si>
  <si>
    <t>903 01 05 02 01 00 0000 610</t>
  </si>
  <si>
    <t xml:space="preserve">  Уменьшение прочих остатков денежных средств бюджетов сельских поселений</t>
  </si>
  <si>
    <t>903 01 05 02 01 10 0000 610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</si>
  <si>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</si>
  <si>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</si>
  <si>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</si>
  <si>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</si>
  <si>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</si>
  <si>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</si>
  <si>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</si>
  <si>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</si>
  <si>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</si>
  <si>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</si>
  <si>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41630408</t>
  </si>
  <si>
    <t>00366669</t>
  </si>
  <si>
    <t>Бюджет МО Низинское сельское поселение</t>
  </si>
  <si>
    <t>Е.В. Клухина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</si>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</sst>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0" fontId="3" fillId="0" borderId="18" xfId="40" applyNumberFormat="1" applyProtection="1">
      <alignment horizontal="left" wrapText="1"/>
    </xf>
    <xf numFmtId="0" fontId="3" fillId="0" borderId="21" xfId="44" applyNumberFormat="1" applyProtection="1">
      <alignment horizontal="left" wrapText="1" indent="2"/>
    </xf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16" xfId="83" applyNumberFormat="1" applyProtection="1">
      <alignment horizontal="center" vertical="center" shrinkToFit="1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0" fontId="3" fillId="0" borderId="33" xfId="90" applyNumberFormat="1" applyProtection="1">
      <alignment horizontal="left" wrapTex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49" fontId="13" fillId="0" borderId="9" xfId="19" applyFont="1">
      <alignment horizontal="center" vertical="center"/>
    </xf>
    <xf numFmtId="0" fontId="13" fillId="0" borderId="1" xfId="1" applyNumberFormat="1" applyFont="1" applyProtection="1"/>
    <xf numFmtId="0" fontId="13" fillId="0" borderId="2" xfId="3" applyNumberFormat="1" applyFont="1" applyProtection="1">
      <alignment horizontal="center"/>
    </xf>
    <xf numFmtId="0" fontId="14" fillId="0" borderId="1" xfId="5" applyNumberFormat="1" applyFont="1" applyProtection="1"/>
    <xf numFmtId="0" fontId="14" fillId="0" borderId="1" xfId="6" applyNumberFormat="1" applyFont="1" applyProtection="1"/>
    <xf numFmtId="0" fontId="14" fillId="0" borderId="3" xfId="7" applyNumberFormat="1" applyFont="1" applyProtection="1"/>
    <xf numFmtId="0" fontId="13" fillId="0" borderId="4" xfId="8" applyNumberFormat="1" applyFont="1" applyProtection="1">
      <alignment horizontal="center"/>
    </xf>
    <xf numFmtId="0" fontId="13" fillId="0" borderId="1" xfId="10" applyNumberFormat="1" applyFont="1" applyProtection="1"/>
    <xf numFmtId="0" fontId="13" fillId="0" borderId="6" xfId="11" applyNumberFormat="1" applyFont="1" applyProtection="1">
      <alignment horizontal="right"/>
    </xf>
    <xf numFmtId="49" fontId="13" fillId="0" borderId="7" xfId="12" applyNumberFormat="1" applyFont="1" applyProtection="1">
      <alignment horizontal="center"/>
    </xf>
    <xf numFmtId="0" fontId="15" fillId="0" borderId="1" xfId="14" applyNumberFormat="1" applyFont="1" applyProtection="1"/>
    <xf numFmtId="164" fontId="13" fillId="0" borderId="9" xfId="15" applyNumberFormat="1" applyFont="1" applyProtection="1">
      <alignment horizontal="center"/>
    </xf>
    <xf numFmtId="0" fontId="13" fillId="0" borderId="1" xfId="16" applyNumberFormat="1" applyFont="1" applyProtection="1">
      <alignment horizontal="left"/>
    </xf>
    <xf numFmtId="49" fontId="13" fillId="0" borderId="1" xfId="17" applyNumberFormat="1" applyFont="1" applyProtection="1"/>
    <xf numFmtId="49" fontId="13" fillId="0" borderId="6" xfId="18" applyNumberFormat="1" applyFont="1" applyProtection="1">
      <alignment horizontal="right" vertical="center"/>
    </xf>
    <xf numFmtId="0" fontId="13" fillId="0" borderId="2" xfId="20" applyNumberFormat="1" applyFont="1" applyProtection="1">
      <alignment horizontal="left" wrapText="1"/>
    </xf>
    <xf numFmtId="0" fontId="13" fillId="0" borderId="2" xfId="20" applyFont="1">
      <alignment horizontal="left" wrapText="1"/>
    </xf>
    <xf numFmtId="49" fontId="13" fillId="0" borderId="9" xfId="21" applyNumberFormat="1" applyFont="1" applyProtection="1">
      <alignment horizontal="center"/>
    </xf>
    <xf numFmtId="0" fontId="13" fillId="0" borderId="10" xfId="22" applyNumberFormat="1" applyFont="1" applyProtection="1">
      <alignment horizontal="left" wrapText="1"/>
    </xf>
    <xf numFmtId="0" fontId="13" fillId="0" borderId="10" xfId="22" applyFont="1">
      <alignment horizontal="left" wrapText="1"/>
    </xf>
    <xf numFmtId="49" fontId="13" fillId="0" borderId="6" xfId="23" applyNumberFormat="1" applyFont="1" applyProtection="1">
      <alignment horizontal="right"/>
    </xf>
    <xf numFmtId="0" fontId="13" fillId="0" borderId="11" xfId="24" applyNumberFormat="1" applyFont="1" applyProtection="1">
      <alignment horizontal="left"/>
    </xf>
    <xf numFmtId="49" fontId="13" fillId="0" borderId="11" xfId="25" applyNumberFormat="1" applyFont="1" applyProtection="1"/>
    <xf numFmtId="49" fontId="13" fillId="0" borderId="6" xfId="26" applyNumberFormat="1" applyFont="1" applyProtection="1"/>
    <xf numFmtId="49" fontId="13" fillId="0" borderId="12" xfId="27" applyNumberFormat="1" applyFont="1" applyProtection="1">
      <alignment horizontal="center"/>
    </xf>
    <xf numFmtId="0" fontId="13" fillId="0" borderId="13" xfId="29" applyNumberFormat="1" applyFont="1" applyProtection="1">
      <alignment horizontal="center" vertical="top" wrapText="1"/>
    </xf>
    <xf numFmtId="49" fontId="13" fillId="0" borderId="13" xfId="30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49" fontId="13" fillId="0" borderId="13" xfId="30" applyFont="1">
      <alignment horizontal="center" vertical="top" wrapText="1"/>
    </xf>
    <xf numFmtId="0" fontId="13" fillId="0" borderId="4" xfId="34" applyNumberFormat="1" applyFont="1" applyProtection="1">
      <alignment horizontal="center" vertical="center"/>
    </xf>
    <xf numFmtId="49" fontId="13" fillId="0" borderId="4" xfId="35" applyNumberFormat="1" applyFont="1" applyProtection="1">
      <alignment horizontal="center" vertical="center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49" fontId="13" fillId="0" borderId="19" xfId="41" applyNumberFormat="1" applyFont="1" applyProtection="1">
      <alignment horizontal="center" shrinkToFit="1"/>
    </xf>
    <xf numFmtId="49" fontId="13" fillId="0" borderId="20" xfId="42" applyNumberFormat="1" applyFont="1" applyProtection="1">
      <alignment horizontal="center"/>
    </xf>
    <xf numFmtId="4" fontId="13" fillId="0" borderId="20" xfId="43" applyNumberFormat="1" applyFont="1" applyProtection="1">
      <alignment horizontal="right" shrinkToFit="1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6" fillId="0" borderId="0" xfId="0" applyFont="1" applyProtection="1">
      <protection locked="0"/>
    </xf>
    <xf numFmtId="49" fontId="13" fillId="0" borderId="1" xfId="48" applyNumberFormat="1" applyFont="1" applyProtection="1">
      <alignment horizontal="right"/>
    </xf>
    <xf numFmtId="0" fontId="14" fillId="0" borderId="2" xfId="28" applyNumberFormat="1" applyFont="1" applyProtection="1">
      <alignment horizontal="center"/>
    </xf>
    <xf numFmtId="0" fontId="13" fillId="0" borderId="4" xfId="50" applyNumberFormat="1" applyFont="1" applyProtection="1">
      <alignment horizontal="center" vertical="center" shrinkToFit="1"/>
    </xf>
    <xf numFmtId="49" fontId="13" fillId="0" borderId="4" xfId="51" applyNumberFormat="1" applyFont="1" applyProtection="1">
      <alignment horizontal="center" vertical="center" shrinkToFit="1"/>
    </xf>
    <xf numFmtId="4" fontId="13" fillId="0" borderId="24" xfId="54" applyNumberFormat="1" applyFont="1" applyProtection="1">
      <alignment horizontal="right" shrinkToFit="1"/>
    </xf>
    <xf numFmtId="165" fontId="13" fillId="0" borderId="20" xfId="57" applyNumberFormat="1" applyFont="1" applyProtection="1">
      <alignment horizontal="right" shrinkToFit="1"/>
    </xf>
    <xf numFmtId="165" fontId="13" fillId="0" borderId="25" xfId="58" applyNumberFormat="1" applyFont="1" applyProtection="1">
      <alignment horizontal="right" shrinkToFi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4" fontId="13" fillId="0" borderId="21" xfId="63" applyNumberFormat="1" applyFont="1" applyProtection="1">
      <alignment horizontal="right" wrapText="1"/>
    </xf>
    <xf numFmtId="49" fontId="13" fillId="0" borderId="29" xfId="67" applyNumberFormat="1" applyFont="1" applyProtection="1">
      <alignment horizontal="center"/>
    </xf>
    <xf numFmtId="4" fontId="13" fillId="0" borderId="29" xfId="68" applyNumberFormat="1" applyFont="1" applyProtection="1">
      <alignment horizontal="right" shrinkToFit="1"/>
    </xf>
    <xf numFmtId="49" fontId="13" fillId="0" borderId="30" xfId="69" applyNumberFormat="1" applyFont="1" applyProtection="1">
      <alignment horizontal="center"/>
    </xf>
    <xf numFmtId="0" fontId="15" fillId="0" borderId="31" xfId="72" applyNumberFormat="1" applyFont="1" applyProtection="1"/>
    <xf numFmtId="49" fontId="13" fillId="0" borderId="1" xfId="75" applyNumberFormat="1" applyFont="1" applyProtection="1">
      <alignment horizontal="center"/>
    </xf>
    <xf numFmtId="49" fontId="13" fillId="0" borderId="1" xfId="76" applyNumberFormat="1" applyFont="1" applyProtection="1"/>
    <xf numFmtId="0" fontId="13" fillId="0" borderId="2" xfId="79" applyNumberFormat="1" applyFont="1" applyProtection="1">
      <alignment horizontal="center" shrinkToFit="1"/>
    </xf>
    <xf numFmtId="49" fontId="13" fillId="0" borderId="2" xfId="80" applyNumberFormat="1" applyFont="1" applyProtection="1">
      <alignment horizontal="center" vertical="center" shrinkToFit="1"/>
    </xf>
    <xf numFmtId="49" fontId="13" fillId="0" borderId="2" xfId="81" applyNumberFormat="1" applyFont="1" applyProtection="1">
      <alignment shrinkToFit="1"/>
    </xf>
    <xf numFmtId="49" fontId="13" fillId="0" borderId="2" xfId="82" applyNumberFormat="1" applyFont="1" applyProtection="1">
      <alignment horizontal="right"/>
    </xf>
    <xf numFmtId="49" fontId="13" fillId="0" borderId="17" xfId="84" applyNumberFormat="1" applyFont="1" applyProtection="1">
      <alignment horizontal="center" vertical="center"/>
    </xf>
    <xf numFmtId="49" fontId="13" fillId="0" borderId="13" xfId="87" applyNumberFormat="1" applyFont="1" applyProtection="1">
      <alignment horizontal="center" vertical="center"/>
    </xf>
    <xf numFmtId="165" fontId="13" fillId="0" borderId="13" xfId="88" applyNumberFormat="1" applyFont="1" applyProtection="1">
      <alignment horizontal="right" vertical="center" shrinkToFit="1"/>
    </xf>
    <xf numFmtId="165" fontId="13" fillId="0" borderId="27" xfId="89" applyNumberFormat="1" applyFont="1" applyProtection="1">
      <alignment horizontal="right" vertical="center" shrinkToFit="1"/>
    </xf>
    <xf numFmtId="4" fontId="13" fillId="0" borderId="13" xfId="91" applyNumberFormat="1" applyFont="1" applyProtection="1">
      <alignment horizontal="right" shrinkToFit="1"/>
    </xf>
    <xf numFmtId="4" fontId="13" fillId="0" borderId="27" xfId="92" applyNumberFormat="1" applyFont="1" applyProtection="1">
      <alignment horizontal="right" shrinkToFit="1"/>
    </xf>
    <xf numFmtId="49" fontId="13" fillId="0" borderId="27" xfId="98" applyNumberFormat="1" applyFont="1" applyProtection="1">
      <alignment horizontal="center" shrinkToFit="1"/>
    </xf>
    <xf numFmtId="49" fontId="13" fillId="0" borderId="13" xfId="99" applyNumberFormat="1" applyFont="1" applyProtection="1">
      <alignment horizontal="center" vertical="center" shrinkToFit="1"/>
    </xf>
    <xf numFmtId="0" fontId="13" fillId="0" borderId="31" xfId="102" applyNumberFormat="1" applyFont="1" applyProtection="1">
      <alignment horizontal="left"/>
    </xf>
    <xf numFmtId="0" fontId="13" fillId="0" borderId="31" xfId="103" applyNumberFormat="1" applyFont="1" applyProtection="1"/>
    <xf numFmtId="49" fontId="13" fillId="0" borderId="31" xfId="104" applyNumberFormat="1" applyFont="1" applyProtection="1"/>
    <xf numFmtId="0" fontId="13" fillId="0" borderId="1" xfId="105" applyNumberFormat="1" applyFont="1" applyProtection="1">
      <alignment horizontal="left"/>
    </xf>
    <xf numFmtId="49" fontId="13" fillId="0" borderId="1" xfId="107" applyNumberFormat="1" applyFont="1" applyProtection="1"/>
    <xf numFmtId="0" fontId="13" fillId="0" borderId="2" xfId="109" applyNumberFormat="1" applyFont="1" applyProtection="1">
      <alignment horizontal="center" wrapText="1"/>
    </xf>
    <xf numFmtId="0" fontId="13" fillId="0" borderId="2" xfId="109" applyFont="1">
      <alignment horizontal="center" wrapText="1"/>
    </xf>
    <xf numFmtId="0" fontId="13" fillId="0" borderId="11" xfId="111" applyNumberFormat="1" applyFont="1" applyProtection="1">
      <alignment horizontal="center"/>
    </xf>
    <xf numFmtId="0" fontId="13" fillId="0" borderId="11" xfId="111" applyFont="1">
      <alignment horizontal="center"/>
    </xf>
    <xf numFmtId="0" fontId="13" fillId="0" borderId="1" xfId="113" applyNumberFormat="1" applyFont="1" applyProtection="1">
      <alignment horizontal="left"/>
    </xf>
    <xf numFmtId="0" fontId="13" fillId="0" borderId="1" xfId="116" applyNumberFormat="1" applyFont="1" applyProtection="1">
      <alignment horizontal="center"/>
    </xf>
    <xf numFmtId="0" fontId="13" fillId="0" borderId="1" xfId="116" applyFont="1">
      <alignment horizontal="center"/>
    </xf>
    <xf numFmtId="0" fontId="13" fillId="0" borderId="2" xfId="3" applyNumberFormat="1" applyFont="1" applyProtection="1">
      <alignment horizontal="center"/>
    </xf>
    <xf numFmtId="0" fontId="13" fillId="0" borderId="2" xfId="3" applyFont="1">
      <alignment horizontal="center"/>
    </xf>
    <xf numFmtId="0" fontId="13" fillId="0" borderId="1" xfId="110" applyNumberFormat="1" applyFont="1" applyProtection="1">
      <alignment horizontal="center"/>
    </xf>
    <xf numFmtId="0" fontId="17" fillId="0" borderId="1" xfId="117" applyNumberFormat="1" applyFont="1" applyProtection="1"/>
    <xf numFmtId="0" fontId="13" fillId="0" borderId="2" xfId="119" applyNumberFormat="1" applyFont="1" applyProtection="1"/>
    <xf numFmtId="0" fontId="13" fillId="0" borderId="11" xfId="121" applyNumberFormat="1" applyFont="1" applyProtection="1"/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3"/>
  <sheetViews>
    <sheetView tabSelected="1" zoomScaleNormal="100" zoomScaleSheetLayoutView="100" workbookViewId="0">
      <selection activeCell="E95" sqref="E95"/>
    </sheetView>
  </sheetViews>
  <sheetFormatPr defaultRowHeight="15.75" x14ac:dyDescent="0.25"/>
  <cols>
    <col min="1" max="1" width="45.140625" style="1" customWidth="1"/>
    <col min="2" max="2" width="27.5703125" style="108" customWidth="1"/>
    <col min="3" max="3" width="30.85546875" style="108" customWidth="1"/>
    <col min="4" max="6" width="27.5703125" style="108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69"/>
      <c r="C1" s="69"/>
      <c r="D1" s="69"/>
      <c r="E1" s="69"/>
      <c r="F1" s="69"/>
      <c r="G1" s="2"/>
    </row>
    <row r="2" spans="1:7" ht="14.1" customHeight="1" x14ac:dyDescent="0.25">
      <c r="A2" s="60" t="s">
        <v>0</v>
      </c>
      <c r="B2" s="61"/>
      <c r="C2" s="61"/>
      <c r="D2" s="61"/>
      <c r="E2" s="61"/>
      <c r="F2" s="70"/>
      <c r="G2" s="4"/>
    </row>
    <row r="3" spans="1:7" ht="14.1" customHeight="1" x14ac:dyDescent="0.25">
      <c r="A3" s="5"/>
      <c r="B3" s="71"/>
      <c r="C3" s="72"/>
      <c r="D3" s="72"/>
      <c r="E3" s="73"/>
      <c r="F3" s="74" t="s">
        <v>1</v>
      </c>
      <c r="G3" s="6"/>
    </row>
    <row r="4" spans="1:7" ht="14.1" customHeight="1" x14ac:dyDescent="0.25">
      <c r="A4" s="2"/>
      <c r="B4" s="75" t="s">
        <v>2</v>
      </c>
      <c r="C4" s="69"/>
      <c r="D4" s="69"/>
      <c r="E4" s="76" t="s">
        <v>3</v>
      </c>
      <c r="F4" s="77" t="s">
        <v>4</v>
      </c>
      <c r="G4" s="8"/>
    </row>
    <row r="5" spans="1:7" ht="14.1" customHeight="1" x14ac:dyDescent="0.25">
      <c r="A5" s="7"/>
      <c r="B5" s="78"/>
      <c r="C5" s="75"/>
      <c r="D5" s="75"/>
      <c r="E5" s="76" t="s">
        <v>5</v>
      </c>
      <c r="F5" s="79">
        <v>44197</v>
      </c>
      <c r="G5" s="8"/>
    </row>
    <row r="6" spans="1:7" ht="14.1" customHeight="1" x14ac:dyDescent="0.25">
      <c r="A6" s="10" t="s">
        <v>6</v>
      </c>
      <c r="B6" s="80"/>
      <c r="C6" s="80"/>
      <c r="D6" s="81"/>
      <c r="E6" s="82" t="s">
        <v>7</v>
      </c>
      <c r="F6" s="68" t="s">
        <v>620</v>
      </c>
      <c r="G6" s="8"/>
    </row>
    <row r="7" spans="1:7" ht="64.5" customHeight="1" x14ac:dyDescent="0.25">
      <c r="A7" s="10" t="s">
        <v>8</v>
      </c>
      <c r="B7" s="83" t="s">
        <v>618</v>
      </c>
      <c r="C7" s="84"/>
      <c r="D7" s="84"/>
      <c r="E7" s="82" t="s">
        <v>9</v>
      </c>
      <c r="F7" s="85" t="s">
        <v>10</v>
      </c>
      <c r="G7" s="8"/>
    </row>
    <row r="8" spans="1:7" ht="15.95" customHeight="1" x14ac:dyDescent="0.25">
      <c r="A8" s="10" t="s">
        <v>11</v>
      </c>
      <c r="B8" s="86" t="s">
        <v>621</v>
      </c>
      <c r="C8" s="87"/>
      <c r="D8" s="87"/>
      <c r="E8" s="88" t="s">
        <v>12</v>
      </c>
      <c r="F8" s="85" t="s">
        <v>619</v>
      </c>
      <c r="G8" s="8"/>
    </row>
    <row r="9" spans="1:7" ht="14.1" customHeight="1" x14ac:dyDescent="0.25">
      <c r="A9" s="7" t="s">
        <v>13</v>
      </c>
      <c r="B9" s="89"/>
      <c r="C9" s="89"/>
      <c r="D9" s="90"/>
      <c r="E9" s="91"/>
      <c r="F9" s="85"/>
      <c r="G9" s="8"/>
    </row>
    <row r="10" spans="1:7" ht="14.1" customHeight="1" x14ac:dyDescent="0.25">
      <c r="A10" s="10" t="s">
        <v>14</v>
      </c>
      <c r="B10" s="80"/>
      <c r="C10" s="80"/>
      <c r="D10" s="81"/>
      <c r="E10" s="88" t="s">
        <v>15</v>
      </c>
      <c r="F10" s="92" t="s">
        <v>16</v>
      </c>
      <c r="G10" s="8"/>
    </row>
    <row r="11" spans="1:7" ht="14.1" customHeight="1" x14ac:dyDescent="0.25">
      <c r="A11" s="62" t="s">
        <v>17</v>
      </c>
      <c r="B11" s="63"/>
      <c r="C11" s="63"/>
      <c r="D11" s="63"/>
      <c r="E11" s="63"/>
      <c r="F11" s="63"/>
      <c r="G11" s="11"/>
    </row>
    <row r="12" spans="1:7" ht="12.95" customHeight="1" x14ac:dyDescent="0.25">
      <c r="A12" s="64" t="s">
        <v>18</v>
      </c>
      <c r="B12" s="93" t="s">
        <v>19</v>
      </c>
      <c r="C12" s="93" t="s">
        <v>20</v>
      </c>
      <c r="D12" s="94" t="s">
        <v>21</v>
      </c>
      <c r="E12" s="94" t="s">
        <v>22</v>
      </c>
      <c r="F12" s="93" t="s">
        <v>23</v>
      </c>
      <c r="G12" s="12"/>
    </row>
    <row r="13" spans="1:7" ht="12" customHeight="1" x14ac:dyDescent="0.25">
      <c r="A13" s="65"/>
      <c r="B13" s="95"/>
      <c r="C13" s="95"/>
      <c r="D13" s="96"/>
      <c r="E13" s="96"/>
      <c r="F13" s="95"/>
      <c r="G13" s="13"/>
    </row>
    <row r="14" spans="1:7" ht="14.25" customHeight="1" x14ac:dyDescent="0.25">
      <c r="A14" s="65"/>
      <c r="B14" s="95"/>
      <c r="C14" s="95"/>
      <c r="D14" s="96"/>
      <c r="E14" s="96"/>
      <c r="F14" s="95"/>
      <c r="G14" s="13"/>
    </row>
    <row r="15" spans="1:7" ht="14.25" customHeight="1" x14ac:dyDescent="0.25">
      <c r="A15" s="14">
        <v>1</v>
      </c>
      <c r="B15" s="97">
        <v>2</v>
      </c>
      <c r="C15" s="97">
        <v>3</v>
      </c>
      <c r="D15" s="98" t="s">
        <v>24</v>
      </c>
      <c r="E15" s="98" t="s">
        <v>25</v>
      </c>
      <c r="F15" s="98" t="s">
        <v>26</v>
      </c>
      <c r="G15" s="13"/>
    </row>
    <row r="16" spans="1:7" ht="17.25" customHeight="1" x14ac:dyDescent="0.25">
      <c r="A16" s="16" t="s">
        <v>27</v>
      </c>
      <c r="B16" s="99" t="s">
        <v>28</v>
      </c>
      <c r="C16" s="100" t="s">
        <v>29</v>
      </c>
      <c r="D16" s="101">
        <v>123310156.2</v>
      </c>
      <c r="E16" s="101">
        <v>137650472.00999999</v>
      </c>
      <c r="F16" s="101" t="s">
        <v>30</v>
      </c>
      <c r="G16" s="13"/>
    </row>
    <row r="17" spans="1:7" ht="15" customHeight="1" x14ac:dyDescent="0.25">
      <c r="A17" s="17" t="s">
        <v>31</v>
      </c>
      <c r="B17" s="102"/>
      <c r="C17" s="103"/>
      <c r="D17" s="104"/>
      <c r="E17" s="104"/>
      <c r="F17" s="104"/>
      <c r="G17" s="13"/>
    </row>
    <row r="18" spans="1:7" x14ac:dyDescent="0.25">
      <c r="A18" s="18" t="s">
        <v>32</v>
      </c>
      <c r="B18" s="105" t="s">
        <v>28</v>
      </c>
      <c r="C18" s="106" t="s">
        <v>33</v>
      </c>
      <c r="D18" s="107">
        <v>1384000</v>
      </c>
      <c r="E18" s="107">
        <v>1239226.24</v>
      </c>
      <c r="F18" s="107">
        <v>61067.1</v>
      </c>
      <c r="G18" s="13"/>
    </row>
    <row r="19" spans="1:7" x14ac:dyDescent="0.25">
      <c r="A19" s="18" t="s">
        <v>34</v>
      </c>
      <c r="B19" s="105" t="s">
        <v>28</v>
      </c>
      <c r="C19" s="106" t="s">
        <v>35</v>
      </c>
      <c r="D19" s="107">
        <v>1384000</v>
      </c>
      <c r="E19" s="107">
        <v>1239226.24</v>
      </c>
      <c r="F19" s="107">
        <v>61067.1</v>
      </c>
      <c r="G19" s="13"/>
    </row>
    <row r="20" spans="1:7" ht="34.5" x14ac:dyDescent="0.25">
      <c r="A20" s="18" t="s">
        <v>36</v>
      </c>
      <c r="B20" s="105" t="s">
        <v>28</v>
      </c>
      <c r="C20" s="106" t="s">
        <v>37</v>
      </c>
      <c r="D20" s="107">
        <v>1384000</v>
      </c>
      <c r="E20" s="107">
        <v>1239226.24</v>
      </c>
      <c r="F20" s="107">
        <v>61067.1</v>
      </c>
      <c r="G20" s="13"/>
    </row>
    <row r="21" spans="1:7" ht="23.25" x14ac:dyDescent="0.25">
      <c r="A21" s="18" t="s">
        <v>38</v>
      </c>
      <c r="B21" s="105" t="s">
        <v>28</v>
      </c>
      <c r="C21" s="106" t="s">
        <v>39</v>
      </c>
      <c r="D21" s="107">
        <v>1384000</v>
      </c>
      <c r="E21" s="107">
        <v>1239226.24</v>
      </c>
      <c r="F21" s="107">
        <v>61067.1</v>
      </c>
      <c r="G21" s="13"/>
    </row>
    <row r="22" spans="1:7" ht="68.25" x14ac:dyDescent="0.25">
      <c r="A22" s="18" t="s">
        <v>40</v>
      </c>
      <c r="B22" s="105" t="s">
        <v>28</v>
      </c>
      <c r="C22" s="106" t="s">
        <v>41</v>
      </c>
      <c r="D22" s="107">
        <v>550000</v>
      </c>
      <c r="E22" s="107">
        <v>571577.91</v>
      </c>
      <c r="F22" s="107" t="s">
        <v>30</v>
      </c>
      <c r="G22" s="13"/>
    </row>
    <row r="23" spans="1:7" ht="102" x14ac:dyDescent="0.25">
      <c r="A23" s="18" t="s">
        <v>42</v>
      </c>
      <c r="B23" s="105" t="s">
        <v>28</v>
      </c>
      <c r="C23" s="106" t="s">
        <v>43</v>
      </c>
      <c r="D23" s="107">
        <v>550000</v>
      </c>
      <c r="E23" s="107">
        <v>571577.91</v>
      </c>
      <c r="F23" s="107" t="s">
        <v>30</v>
      </c>
      <c r="G23" s="13"/>
    </row>
    <row r="24" spans="1:7" ht="79.5" x14ac:dyDescent="0.25">
      <c r="A24" s="18" t="s">
        <v>44</v>
      </c>
      <c r="B24" s="105" t="s">
        <v>28</v>
      </c>
      <c r="C24" s="106" t="s">
        <v>45</v>
      </c>
      <c r="D24" s="107">
        <v>4000</v>
      </c>
      <c r="E24" s="107">
        <v>4088.34</v>
      </c>
      <c r="F24" s="107" t="s">
        <v>30</v>
      </c>
      <c r="G24" s="13"/>
    </row>
    <row r="25" spans="1:7" ht="113.25" x14ac:dyDescent="0.25">
      <c r="A25" s="18" t="s">
        <v>46</v>
      </c>
      <c r="B25" s="105" t="s">
        <v>28</v>
      </c>
      <c r="C25" s="106" t="s">
        <v>47</v>
      </c>
      <c r="D25" s="107">
        <v>4000</v>
      </c>
      <c r="E25" s="107">
        <v>4088.34</v>
      </c>
      <c r="F25" s="107" t="s">
        <v>30</v>
      </c>
      <c r="G25" s="13"/>
    </row>
    <row r="26" spans="1:7" ht="68.25" x14ac:dyDescent="0.25">
      <c r="A26" s="18" t="s">
        <v>48</v>
      </c>
      <c r="B26" s="105" t="s">
        <v>28</v>
      </c>
      <c r="C26" s="106" t="s">
        <v>49</v>
      </c>
      <c r="D26" s="107">
        <v>830000</v>
      </c>
      <c r="E26" s="107">
        <v>768932.9</v>
      </c>
      <c r="F26" s="107">
        <v>61067.1</v>
      </c>
      <c r="G26" s="13"/>
    </row>
    <row r="27" spans="1:7" ht="102" x14ac:dyDescent="0.25">
      <c r="A27" s="18" t="s">
        <v>50</v>
      </c>
      <c r="B27" s="105" t="s">
        <v>28</v>
      </c>
      <c r="C27" s="106" t="s">
        <v>51</v>
      </c>
      <c r="D27" s="107">
        <v>830000</v>
      </c>
      <c r="E27" s="107">
        <v>768932.9</v>
      </c>
      <c r="F27" s="107">
        <v>61067.1</v>
      </c>
      <c r="G27" s="13"/>
    </row>
    <row r="28" spans="1:7" ht="68.25" x14ac:dyDescent="0.25">
      <c r="A28" s="18" t="s">
        <v>52</v>
      </c>
      <c r="B28" s="105" t="s">
        <v>28</v>
      </c>
      <c r="C28" s="106" t="s">
        <v>53</v>
      </c>
      <c r="D28" s="107" t="s">
        <v>30</v>
      </c>
      <c r="E28" s="107">
        <v>-105372.91</v>
      </c>
      <c r="F28" s="107" t="s">
        <v>30</v>
      </c>
      <c r="G28" s="13"/>
    </row>
    <row r="29" spans="1:7" ht="102" x14ac:dyDescent="0.25">
      <c r="A29" s="18" t="s">
        <v>54</v>
      </c>
      <c r="B29" s="105" t="s">
        <v>28</v>
      </c>
      <c r="C29" s="106" t="s">
        <v>55</v>
      </c>
      <c r="D29" s="107" t="s">
        <v>30</v>
      </c>
      <c r="E29" s="107">
        <v>-105372.91</v>
      </c>
      <c r="F29" s="107" t="s">
        <v>30</v>
      </c>
      <c r="G29" s="13"/>
    </row>
    <row r="30" spans="1:7" x14ac:dyDescent="0.25">
      <c r="A30" s="18" t="s">
        <v>32</v>
      </c>
      <c r="B30" s="105" t="s">
        <v>28</v>
      </c>
      <c r="C30" s="106" t="s">
        <v>56</v>
      </c>
      <c r="D30" s="107">
        <v>83412000</v>
      </c>
      <c r="E30" s="107">
        <v>99142552.120000005</v>
      </c>
      <c r="F30" s="107">
        <v>4600.22</v>
      </c>
      <c r="G30" s="13"/>
    </row>
    <row r="31" spans="1:7" x14ac:dyDescent="0.25">
      <c r="A31" s="18" t="s">
        <v>34</v>
      </c>
      <c r="B31" s="105" t="s">
        <v>28</v>
      </c>
      <c r="C31" s="106" t="s">
        <v>57</v>
      </c>
      <c r="D31" s="107">
        <v>83412000</v>
      </c>
      <c r="E31" s="107">
        <v>99142552.120000005</v>
      </c>
      <c r="F31" s="107">
        <v>4600.22</v>
      </c>
      <c r="G31" s="13"/>
    </row>
    <row r="32" spans="1:7" x14ac:dyDescent="0.25">
      <c r="A32" s="18" t="s">
        <v>58</v>
      </c>
      <c r="B32" s="105" t="s">
        <v>28</v>
      </c>
      <c r="C32" s="106" t="s">
        <v>59</v>
      </c>
      <c r="D32" s="107">
        <v>8908000</v>
      </c>
      <c r="E32" s="107">
        <v>12681003.310000001</v>
      </c>
      <c r="F32" s="107">
        <v>4600.22</v>
      </c>
      <c r="G32" s="13"/>
    </row>
    <row r="33" spans="1:7" x14ac:dyDescent="0.25">
      <c r="A33" s="18" t="s">
        <v>60</v>
      </c>
      <c r="B33" s="105" t="s">
        <v>28</v>
      </c>
      <c r="C33" s="106" t="s">
        <v>61</v>
      </c>
      <c r="D33" s="107">
        <v>8908000</v>
      </c>
      <c r="E33" s="107">
        <v>12681003.310000001</v>
      </c>
      <c r="F33" s="107">
        <v>4600.22</v>
      </c>
      <c r="G33" s="13"/>
    </row>
    <row r="34" spans="1:7" ht="68.25" x14ac:dyDescent="0.25">
      <c r="A34" s="18" t="s">
        <v>62</v>
      </c>
      <c r="B34" s="105" t="s">
        <v>28</v>
      </c>
      <c r="C34" s="106" t="s">
        <v>63</v>
      </c>
      <c r="D34" s="107">
        <v>8202000</v>
      </c>
      <c r="E34" s="107">
        <v>11373289.890000001</v>
      </c>
      <c r="F34" s="107" t="s">
        <v>30</v>
      </c>
      <c r="G34" s="13"/>
    </row>
    <row r="35" spans="1:7" ht="102" x14ac:dyDescent="0.25">
      <c r="A35" s="18" t="s">
        <v>64</v>
      </c>
      <c r="B35" s="105" t="s">
        <v>28</v>
      </c>
      <c r="C35" s="106" t="s">
        <v>65</v>
      </c>
      <c r="D35" s="107">
        <v>8186500</v>
      </c>
      <c r="E35" s="107">
        <v>11311758.01</v>
      </c>
      <c r="F35" s="107" t="s">
        <v>30</v>
      </c>
      <c r="G35" s="13"/>
    </row>
    <row r="36" spans="1:7" ht="79.5" x14ac:dyDescent="0.25">
      <c r="A36" s="18" t="s">
        <v>66</v>
      </c>
      <c r="B36" s="105" t="s">
        <v>28</v>
      </c>
      <c r="C36" s="106" t="s">
        <v>67</v>
      </c>
      <c r="D36" s="107">
        <v>15000</v>
      </c>
      <c r="E36" s="107">
        <v>38821.870000000003</v>
      </c>
      <c r="F36" s="107" t="s">
        <v>30</v>
      </c>
      <c r="G36" s="13"/>
    </row>
    <row r="37" spans="1:7" ht="102" x14ac:dyDescent="0.25">
      <c r="A37" s="18" t="s">
        <v>68</v>
      </c>
      <c r="B37" s="105" t="s">
        <v>28</v>
      </c>
      <c r="C37" s="106" t="s">
        <v>69</v>
      </c>
      <c r="D37" s="107">
        <v>500</v>
      </c>
      <c r="E37" s="107">
        <v>22710.01</v>
      </c>
      <c r="F37" s="107" t="s">
        <v>30</v>
      </c>
      <c r="G37" s="13"/>
    </row>
    <row r="38" spans="1:7" ht="102" x14ac:dyDescent="0.25">
      <c r="A38" s="18" t="s">
        <v>70</v>
      </c>
      <c r="B38" s="105" t="s">
        <v>28</v>
      </c>
      <c r="C38" s="106" t="s">
        <v>71</v>
      </c>
      <c r="D38" s="107">
        <v>702000</v>
      </c>
      <c r="E38" s="107">
        <v>1234527.3600000001</v>
      </c>
      <c r="F38" s="107">
        <v>2000.22</v>
      </c>
      <c r="G38" s="13"/>
    </row>
    <row r="39" spans="1:7" ht="135.75" x14ac:dyDescent="0.25">
      <c r="A39" s="18" t="s">
        <v>72</v>
      </c>
      <c r="B39" s="105" t="s">
        <v>28</v>
      </c>
      <c r="C39" s="106" t="s">
        <v>73</v>
      </c>
      <c r="D39" s="107">
        <v>700000</v>
      </c>
      <c r="E39" s="107">
        <v>1234424.77</v>
      </c>
      <c r="F39" s="107" t="s">
        <v>30</v>
      </c>
      <c r="G39" s="13"/>
    </row>
    <row r="40" spans="1:7" ht="113.25" x14ac:dyDescent="0.25">
      <c r="A40" s="18" t="s">
        <v>74</v>
      </c>
      <c r="B40" s="105" t="s">
        <v>28</v>
      </c>
      <c r="C40" s="106" t="s">
        <v>75</v>
      </c>
      <c r="D40" s="107" t="s">
        <v>30</v>
      </c>
      <c r="E40" s="107">
        <v>102.81</v>
      </c>
      <c r="F40" s="107" t="s">
        <v>30</v>
      </c>
      <c r="G40" s="13"/>
    </row>
    <row r="41" spans="1:7" ht="124.5" x14ac:dyDescent="0.25">
      <c r="A41" s="18" t="s">
        <v>76</v>
      </c>
      <c r="B41" s="105" t="s">
        <v>28</v>
      </c>
      <c r="C41" s="106" t="s">
        <v>77</v>
      </c>
      <c r="D41" s="107">
        <v>2000</v>
      </c>
      <c r="E41" s="107">
        <v>-0.22</v>
      </c>
      <c r="F41" s="107">
        <v>2000.22</v>
      </c>
      <c r="G41" s="13"/>
    </row>
    <row r="42" spans="1:7" ht="45.75" x14ac:dyDescent="0.25">
      <c r="A42" s="18" t="s">
        <v>78</v>
      </c>
      <c r="B42" s="105" t="s">
        <v>28</v>
      </c>
      <c r="C42" s="106" t="s">
        <v>79</v>
      </c>
      <c r="D42" s="107">
        <v>4000</v>
      </c>
      <c r="E42" s="107">
        <v>73186.06</v>
      </c>
      <c r="F42" s="107">
        <v>2600</v>
      </c>
      <c r="G42" s="13"/>
    </row>
    <row r="43" spans="1:7" ht="68.25" x14ac:dyDescent="0.25">
      <c r="A43" s="18" t="s">
        <v>80</v>
      </c>
      <c r="B43" s="105" t="s">
        <v>28</v>
      </c>
      <c r="C43" s="106" t="s">
        <v>81</v>
      </c>
      <c r="D43" s="107" t="s">
        <v>30</v>
      </c>
      <c r="E43" s="107">
        <v>70590.94</v>
      </c>
      <c r="F43" s="107" t="s">
        <v>30</v>
      </c>
      <c r="G43" s="13"/>
    </row>
    <row r="44" spans="1:7" ht="45.75" x14ac:dyDescent="0.25">
      <c r="A44" s="18" t="s">
        <v>82</v>
      </c>
      <c r="B44" s="105" t="s">
        <v>28</v>
      </c>
      <c r="C44" s="106" t="s">
        <v>83</v>
      </c>
      <c r="D44" s="107">
        <v>1000</v>
      </c>
      <c r="E44" s="107">
        <v>2195.12</v>
      </c>
      <c r="F44" s="107" t="s">
        <v>30</v>
      </c>
      <c r="G44" s="13"/>
    </row>
    <row r="45" spans="1:7" ht="68.25" x14ac:dyDescent="0.25">
      <c r="A45" s="18" t="s">
        <v>84</v>
      </c>
      <c r="B45" s="105" t="s">
        <v>28</v>
      </c>
      <c r="C45" s="106" t="s">
        <v>85</v>
      </c>
      <c r="D45" s="107">
        <v>3000</v>
      </c>
      <c r="E45" s="107">
        <v>400</v>
      </c>
      <c r="F45" s="107">
        <v>2600</v>
      </c>
      <c r="G45" s="13"/>
    </row>
    <row r="46" spans="1:7" x14ac:dyDescent="0.25">
      <c r="A46" s="18" t="s">
        <v>86</v>
      </c>
      <c r="B46" s="105" t="s">
        <v>28</v>
      </c>
      <c r="C46" s="106" t="s">
        <v>87</v>
      </c>
      <c r="D46" s="107">
        <v>74504000</v>
      </c>
      <c r="E46" s="107">
        <v>86461548.810000002</v>
      </c>
      <c r="F46" s="107" t="s">
        <v>30</v>
      </c>
      <c r="G46" s="13"/>
    </row>
    <row r="47" spans="1:7" x14ac:dyDescent="0.25">
      <c r="A47" s="18" t="s">
        <v>88</v>
      </c>
      <c r="B47" s="105" t="s">
        <v>28</v>
      </c>
      <c r="C47" s="106" t="s">
        <v>89</v>
      </c>
      <c r="D47" s="107">
        <v>1389000</v>
      </c>
      <c r="E47" s="107">
        <v>1941875.68</v>
      </c>
      <c r="F47" s="107" t="s">
        <v>30</v>
      </c>
      <c r="G47" s="13"/>
    </row>
    <row r="48" spans="1:7" ht="34.5" x14ac:dyDescent="0.25">
      <c r="A48" s="18" t="s">
        <v>90</v>
      </c>
      <c r="B48" s="105" t="s">
        <v>28</v>
      </c>
      <c r="C48" s="106" t="s">
        <v>91</v>
      </c>
      <c r="D48" s="107">
        <v>1389000</v>
      </c>
      <c r="E48" s="107">
        <v>1941875.68</v>
      </c>
      <c r="F48" s="107" t="s">
        <v>30</v>
      </c>
      <c r="G48" s="13"/>
    </row>
    <row r="49" spans="1:7" ht="68.25" x14ac:dyDescent="0.25">
      <c r="A49" s="18" t="s">
        <v>92</v>
      </c>
      <c r="B49" s="105" t="s">
        <v>28</v>
      </c>
      <c r="C49" s="106" t="s">
        <v>93</v>
      </c>
      <c r="D49" s="107">
        <v>1374000</v>
      </c>
      <c r="E49" s="107">
        <v>1912053.93</v>
      </c>
      <c r="F49" s="107" t="s">
        <v>30</v>
      </c>
      <c r="G49" s="13"/>
    </row>
    <row r="50" spans="1:7" ht="45.75" x14ac:dyDescent="0.25">
      <c r="A50" s="18" t="s">
        <v>94</v>
      </c>
      <c r="B50" s="105" t="s">
        <v>28</v>
      </c>
      <c r="C50" s="106" t="s">
        <v>95</v>
      </c>
      <c r="D50" s="107">
        <v>15000</v>
      </c>
      <c r="E50" s="107">
        <v>20575.75</v>
      </c>
      <c r="F50" s="107" t="s">
        <v>30</v>
      </c>
      <c r="G50" s="13"/>
    </row>
    <row r="51" spans="1:7" ht="45.75" x14ac:dyDescent="0.25">
      <c r="A51" s="18" t="s">
        <v>96</v>
      </c>
      <c r="B51" s="105" t="s">
        <v>28</v>
      </c>
      <c r="C51" s="106" t="s">
        <v>97</v>
      </c>
      <c r="D51" s="107" t="s">
        <v>30</v>
      </c>
      <c r="E51" s="107">
        <v>9246</v>
      </c>
      <c r="F51" s="107" t="s">
        <v>30</v>
      </c>
      <c r="G51" s="13"/>
    </row>
    <row r="52" spans="1:7" x14ac:dyDescent="0.25">
      <c r="A52" s="18" t="s">
        <v>98</v>
      </c>
      <c r="B52" s="105" t="s">
        <v>28</v>
      </c>
      <c r="C52" s="106" t="s">
        <v>99</v>
      </c>
      <c r="D52" s="107">
        <v>73115000</v>
      </c>
      <c r="E52" s="107">
        <v>84519673.129999995</v>
      </c>
      <c r="F52" s="107" t="s">
        <v>30</v>
      </c>
      <c r="G52" s="13"/>
    </row>
    <row r="53" spans="1:7" x14ac:dyDescent="0.25">
      <c r="A53" s="18" t="s">
        <v>100</v>
      </c>
      <c r="B53" s="105" t="s">
        <v>28</v>
      </c>
      <c r="C53" s="106" t="s">
        <v>101</v>
      </c>
      <c r="D53" s="107">
        <v>55115000</v>
      </c>
      <c r="E53" s="107">
        <v>57990470.640000001</v>
      </c>
      <c r="F53" s="107" t="s">
        <v>30</v>
      </c>
      <c r="G53" s="13"/>
    </row>
    <row r="54" spans="1:7" ht="34.5" x14ac:dyDescent="0.25">
      <c r="A54" s="18" t="s">
        <v>102</v>
      </c>
      <c r="B54" s="105" t="s">
        <v>28</v>
      </c>
      <c r="C54" s="106" t="s">
        <v>103</v>
      </c>
      <c r="D54" s="107">
        <v>55115000</v>
      </c>
      <c r="E54" s="107">
        <v>57990470.640000001</v>
      </c>
      <c r="F54" s="107" t="s">
        <v>30</v>
      </c>
      <c r="G54" s="13"/>
    </row>
    <row r="55" spans="1:7" ht="57" x14ac:dyDescent="0.25">
      <c r="A55" s="18" t="s">
        <v>104</v>
      </c>
      <c r="B55" s="105" t="s">
        <v>28</v>
      </c>
      <c r="C55" s="106" t="s">
        <v>105</v>
      </c>
      <c r="D55" s="107" t="s">
        <v>30</v>
      </c>
      <c r="E55" s="107">
        <v>55560775.57</v>
      </c>
      <c r="F55" s="107" t="s">
        <v>30</v>
      </c>
      <c r="G55" s="13"/>
    </row>
    <row r="56" spans="1:7" ht="45.75" x14ac:dyDescent="0.25">
      <c r="A56" s="18" t="s">
        <v>106</v>
      </c>
      <c r="B56" s="105" t="s">
        <v>28</v>
      </c>
      <c r="C56" s="106" t="s">
        <v>107</v>
      </c>
      <c r="D56" s="107" t="s">
        <v>30</v>
      </c>
      <c r="E56" s="107">
        <v>2007118.07</v>
      </c>
      <c r="F56" s="107" t="s">
        <v>30</v>
      </c>
      <c r="G56" s="13"/>
    </row>
    <row r="57" spans="1:7" ht="57" x14ac:dyDescent="0.25">
      <c r="A57" s="18" t="s">
        <v>108</v>
      </c>
      <c r="B57" s="105" t="s">
        <v>28</v>
      </c>
      <c r="C57" s="106" t="s">
        <v>109</v>
      </c>
      <c r="D57" s="107" t="s">
        <v>30</v>
      </c>
      <c r="E57" s="107">
        <v>422577</v>
      </c>
      <c r="F57" s="107" t="s">
        <v>30</v>
      </c>
      <c r="G57" s="13"/>
    </row>
    <row r="58" spans="1:7" x14ac:dyDescent="0.25">
      <c r="A58" s="18" t="s">
        <v>110</v>
      </c>
      <c r="B58" s="105" t="s">
        <v>28</v>
      </c>
      <c r="C58" s="106" t="s">
        <v>111</v>
      </c>
      <c r="D58" s="107">
        <v>18000000</v>
      </c>
      <c r="E58" s="107">
        <v>26529202.489999998</v>
      </c>
      <c r="F58" s="107" t="s">
        <v>30</v>
      </c>
      <c r="G58" s="13"/>
    </row>
    <row r="59" spans="1:7" ht="34.5" x14ac:dyDescent="0.25">
      <c r="A59" s="18" t="s">
        <v>112</v>
      </c>
      <c r="B59" s="105" t="s">
        <v>28</v>
      </c>
      <c r="C59" s="106" t="s">
        <v>113</v>
      </c>
      <c r="D59" s="107">
        <v>18000000</v>
      </c>
      <c r="E59" s="107">
        <v>26529202.489999998</v>
      </c>
      <c r="F59" s="107" t="s">
        <v>30</v>
      </c>
      <c r="G59" s="13"/>
    </row>
    <row r="60" spans="1:7" ht="57" x14ac:dyDescent="0.25">
      <c r="A60" s="18" t="s">
        <v>114</v>
      </c>
      <c r="B60" s="105" t="s">
        <v>28</v>
      </c>
      <c r="C60" s="106" t="s">
        <v>115</v>
      </c>
      <c r="D60" s="107" t="s">
        <v>30</v>
      </c>
      <c r="E60" s="107">
        <v>26200105.050000001</v>
      </c>
      <c r="F60" s="107" t="s">
        <v>30</v>
      </c>
      <c r="G60" s="13"/>
    </row>
    <row r="61" spans="1:7" ht="45.75" x14ac:dyDescent="0.25">
      <c r="A61" s="18" t="s">
        <v>116</v>
      </c>
      <c r="B61" s="105" t="s">
        <v>28</v>
      </c>
      <c r="C61" s="106" t="s">
        <v>117</v>
      </c>
      <c r="D61" s="107" t="s">
        <v>30</v>
      </c>
      <c r="E61" s="107">
        <v>328430.39</v>
      </c>
      <c r="F61" s="107" t="s">
        <v>30</v>
      </c>
      <c r="G61" s="13"/>
    </row>
    <row r="62" spans="1:7" ht="34.5" x14ac:dyDescent="0.25">
      <c r="A62" s="18" t="s">
        <v>118</v>
      </c>
      <c r="B62" s="105" t="s">
        <v>28</v>
      </c>
      <c r="C62" s="106" t="s">
        <v>119</v>
      </c>
      <c r="D62" s="107" t="s">
        <v>30</v>
      </c>
      <c r="E62" s="107">
        <v>667.05</v>
      </c>
      <c r="F62" s="107" t="s">
        <v>30</v>
      </c>
      <c r="G62" s="13"/>
    </row>
    <row r="63" spans="1:7" x14ac:dyDescent="0.25">
      <c r="A63" s="18" t="s">
        <v>120</v>
      </c>
      <c r="B63" s="105" t="s">
        <v>28</v>
      </c>
      <c r="C63" s="106" t="s">
        <v>121</v>
      </c>
      <c r="D63" s="107">
        <v>38514156.200000003</v>
      </c>
      <c r="E63" s="107">
        <v>37268693.649999999</v>
      </c>
      <c r="F63" s="107">
        <v>1669432.27</v>
      </c>
      <c r="G63" s="13"/>
    </row>
    <row r="64" spans="1:7" x14ac:dyDescent="0.25">
      <c r="A64" s="18" t="s">
        <v>34</v>
      </c>
      <c r="B64" s="105" t="s">
        <v>28</v>
      </c>
      <c r="C64" s="106" t="s">
        <v>122</v>
      </c>
      <c r="D64" s="107">
        <v>1243500</v>
      </c>
      <c r="E64" s="107">
        <v>1635611.21</v>
      </c>
      <c r="F64" s="107">
        <v>31858.51</v>
      </c>
      <c r="G64" s="13"/>
    </row>
    <row r="65" spans="1:7" x14ac:dyDescent="0.25">
      <c r="A65" s="18" t="s">
        <v>123</v>
      </c>
      <c r="B65" s="105" t="s">
        <v>28</v>
      </c>
      <c r="C65" s="106" t="s">
        <v>124</v>
      </c>
      <c r="D65" s="107">
        <v>9000</v>
      </c>
      <c r="E65" s="107">
        <v>2970</v>
      </c>
      <c r="F65" s="107">
        <v>6030</v>
      </c>
      <c r="G65" s="13"/>
    </row>
    <row r="66" spans="1:7" ht="45.75" x14ac:dyDescent="0.25">
      <c r="A66" s="18" t="s">
        <v>125</v>
      </c>
      <c r="B66" s="105" t="s">
        <v>28</v>
      </c>
      <c r="C66" s="106" t="s">
        <v>126</v>
      </c>
      <c r="D66" s="107">
        <v>9000</v>
      </c>
      <c r="E66" s="107">
        <v>2970</v>
      </c>
      <c r="F66" s="107">
        <v>6030</v>
      </c>
      <c r="G66" s="13"/>
    </row>
    <row r="67" spans="1:7" ht="68.25" x14ac:dyDescent="0.25">
      <c r="A67" s="18" t="s">
        <v>127</v>
      </c>
      <c r="B67" s="105" t="s">
        <v>28</v>
      </c>
      <c r="C67" s="106" t="s">
        <v>128</v>
      </c>
      <c r="D67" s="107">
        <v>9000</v>
      </c>
      <c r="E67" s="107">
        <v>2970</v>
      </c>
      <c r="F67" s="107">
        <v>6030</v>
      </c>
      <c r="G67" s="13"/>
    </row>
    <row r="68" spans="1:7" ht="79.5" x14ac:dyDescent="0.25">
      <c r="A68" s="18" t="s">
        <v>129</v>
      </c>
      <c r="B68" s="105" t="s">
        <v>28</v>
      </c>
      <c r="C68" s="106" t="s">
        <v>130</v>
      </c>
      <c r="D68" s="107">
        <v>9000</v>
      </c>
      <c r="E68" s="107">
        <v>2970</v>
      </c>
      <c r="F68" s="107">
        <v>6030</v>
      </c>
      <c r="G68" s="13"/>
    </row>
    <row r="69" spans="1:7" ht="34.5" x14ac:dyDescent="0.25">
      <c r="A69" s="18" t="s">
        <v>131</v>
      </c>
      <c r="B69" s="105" t="s">
        <v>28</v>
      </c>
      <c r="C69" s="106" t="s">
        <v>132</v>
      </c>
      <c r="D69" s="107">
        <v>1202000</v>
      </c>
      <c r="E69" s="107">
        <v>1455769.12</v>
      </c>
      <c r="F69" s="107">
        <v>13891.76</v>
      </c>
      <c r="G69" s="13"/>
    </row>
    <row r="70" spans="1:7" ht="79.5" x14ac:dyDescent="0.25">
      <c r="A70" s="18" t="s">
        <v>133</v>
      </c>
      <c r="B70" s="105" t="s">
        <v>28</v>
      </c>
      <c r="C70" s="106" t="s">
        <v>134</v>
      </c>
      <c r="D70" s="107">
        <v>423000</v>
      </c>
      <c r="E70" s="107">
        <v>421614.74</v>
      </c>
      <c r="F70" s="107">
        <v>13891.76</v>
      </c>
      <c r="G70" s="13"/>
    </row>
    <row r="71" spans="1:7" ht="79.5" x14ac:dyDescent="0.25">
      <c r="A71" s="18" t="s">
        <v>135</v>
      </c>
      <c r="B71" s="105" t="s">
        <v>28</v>
      </c>
      <c r="C71" s="106" t="s">
        <v>136</v>
      </c>
      <c r="D71" s="107">
        <v>70000</v>
      </c>
      <c r="E71" s="107">
        <v>56108.24</v>
      </c>
      <c r="F71" s="107">
        <v>13891.76</v>
      </c>
      <c r="G71" s="13"/>
    </row>
    <row r="72" spans="1:7" ht="68.25" x14ac:dyDescent="0.25">
      <c r="A72" s="18" t="s">
        <v>137</v>
      </c>
      <c r="B72" s="105" t="s">
        <v>28</v>
      </c>
      <c r="C72" s="106" t="s">
        <v>138</v>
      </c>
      <c r="D72" s="107">
        <v>70000</v>
      </c>
      <c r="E72" s="107">
        <v>56108.24</v>
      </c>
      <c r="F72" s="107">
        <v>13891.76</v>
      </c>
      <c r="G72" s="13"/>
    </row>
    <row r="73" spans="1:7" ht="34.5" x14ac:dyDescent="0.25">
      <c r="A73" s="18" t="s">
        <v>139</v>
      </c>
      <c r="B73" s="105" t="s">
        <v>28</v>
      </c>
      <c r="C73" s="106" t="s">
        <v>140</v>
      </c>
      <c r="D73" s="107">
        <v>353000</v>
      </c>
      <c r="E73" s="107">
        <v>365506.5</v>
      </c>
      <c r="F73" s="107" t="s">
        <v>30</v>
      </c>
      <c r="G73" s="13"/>
    </row>
    <row r="74" spans="1:7" ht="34.5" x14ac:dyDescent="0.25">
      <c r="A74" s="18" t="s">
        <v>141</v>
      </c>
      <c r="B74" s="105" t="s">
        <v>28</v>
      </c>
      <c r="C74" s="106" t="s">
        <v>142</v>
      </c>
      <c r="D74" s="107">
        <v>353000</v>
      </c>
      <c r="E74" s="107">
        <v>365506.5</v>
      </c>
      <c r="F74" s="107" t="s">
        <v>30</v>
      </c>
      <c r="G74" s="13"/>
    </row>
    <row r="75" spans="1:7" ht="68.25" x14ac:dyDescent="0.25">
      <c r="A75" s="18" t="s">
        <v>143</v>
      </c>
      <c r="B75" s="105" t="s">
        <v>28</v>
      </c>
      <c r="C75" s="106" t="s">
        <v>144</v>
      </c>
      <c r="D75" s="107">
        <v>779000</v>
      </c>
      <c r="E75" s="107">
        <v>1034154.38</v>
      </c>
      <c r="F75" s="107" t="s">
        <v>30</v>
      </c>
      <c r="G75" s="13"/>
    </row>
    <row r="76" spans="1:7" ht="68.25" x14ac:dyDescent="0.25">
      <c r="A76" s="18" t="s">
        <v>145</v>
      </c>
      <c r="B76" s="105" t="s">
        <v>28</v>
      </c>
      <c r="C76" s="106" t="s">
        <v>146</v>
      </c>
      <c r="D76" s="107">
        <v>779000</v>
      </c>
      <c r="E76" s="107">
        <v>1034154.38</v>
      </c>
      <c r="F76" s="107" t="s">
        <v>30</v>
      </c>
      <c r="G76" s="13"/>
    </row>
    <row r="77" spans="1:7" ht="68.25" x14ac:dyDescent="0.25">
      <c r="A77" s="18" t="s">
        <v>147</v>
      </c>
      <c r="B77" s="105" t="s">
        <v>28</v>
      </c>
      <c r="C77" s="106" t="s">
        <v>148</v>
      </c>
      <c r="D77" s="107">
        <v>779000</v>
      </c>
      <c r="E77" s="107">
        <v>1034154.38</v>
      </c>
      <c r="F77" s="107" t="s">
        <v>30</v>
      </c>
      <c r="G77" s="13"/>
    </row>
    <row r="78" spans="1:7" ht="23.25" x14ac:dyDescent="0.25">
      <c r="A78" s="18" t="s">
        <v>149</v>
      </c>
      <c r="B78" s="105" t="s">
        <v>28</v>
      </c>
      <c r="C78" s="106" t="s">
        <v>150</v>
      </c>
      <c r="D78" s="107" t="s">
        <v>30</v>
      </c>
      <c r="E78" s="107">
        <v>280408.84000000003</v>
      </c>
      <c r="F78" s="107" t="s">
        <v>30</v>
      </c>
      <c r="G78" s="13"/>
    </row>
    <row r="79" spans="1:7" x14ac:dyDescent="0.25">
      <c r="A79" s="18" t="s">
        <v>151</v>
      </c>
      <c r="B79" s="105" t="s">
        <v>28</v>
      </c>
      <c r="C79" s="106" t="s">
        <v>152</v>
      </c>
      <c r="D79" s="107" t="s">
        <v>30</v>
      </c>
      <c r="E79" s="107">
        <v>280408.84000000003</v>
      </c>
      <c r="F79" s="107" t="s">
        <v>30</v>
      </c>
      <c r="G79" s="13"/>
    </row>
    <row r="80" spans="1:7" x14ac:dyDescent="0.25">
      <c r="A80" s="18" t="s">
        <v>153</v>
      </c>
      <c r="B80" s="105" t="s">
        <v>28</v>
      </c>
      <c r="C80" s="106" t="s">
        <v>154</v>
      </c>
      <c r="D80" s="107" t="s">
        <v>30</v>
      </c>
      <c r="E80" s="107">
        <v>280408.84000000003</v>
      </c>
      <c r="F80" s="107" t="s">
        <v>30</v>
      </c>
      <c r="G80" s="13"/>
    </row>
    <row r="81" spans="1:7" ht="23.25" x14ac:dyDescent="0.25">
      <c r="A81" s="18" t="s">
        <v>155</v>
      </c>
      <c r="B81" s="105" t="s">
        <v>28</v>
      </c>
      <c r="C81" s="106" t="s">
        <v>156</v>
      </c>
      <c r="D81" s="107" t="s">
        <v>30</v>
      </c>
      <c r="E81" s="107">
        <v>280408.84000000003</v>
      </c>
      <c r="F81" s="107" t="s">
        <v>30</v>
      </c>
      <c r="G81" s="13"/>
    </row>
    <row r="82" spans="1:7" x14ac:dyDescent="0.25">
      <c r="A82" s="18" t="s">
        <v>157</v>
      </c>
      <c r="B82" s="105" t="s">
        <v>28</v>
      </c>
      <c r="C82" s="106" t="s">
        <v>158</v>
      </c>
      <c r="D82" s="107">
        <v>3500</v>
      </c>
      <c r="E82" s="107">
        <v>1000</v>
      </c>
      <c r="F82" s="107">
        <v>2500</v>
      </c>
      <c r="G82" s="13"/>
    </row>
    <row r="83" spans="1:7" ht="34.5" x14ac:dyDescent="0.25">
      <c r="A83" s="18" t="s">
        <v>159</v>
      </c>
      <c r="B83" s="105" t="s">
        <v>28</v>
      </c>
      <c r="C83" s="106" t="s">
        <v>160</v>
      </c>
      <c r="D83" s="107">
        <v>3500</v>
      </c>
      <c r="E83" s="107">
        <v>1000</v>
      </c>
      <c r="F83" s="107">
        <v>2500</v>
      </c>
      <c r="G83" s="13"/>
    </row>
    <row r="84" spans="1:7" ht="34.5" x14ac:dyDescent="0.25">
      <c r="A84" s="18" t="s">
        <v>161</v>
      </c>
      <c r="B84" s="105" t="s">
        <v>28</v>
      </c>
      <c r="C84" s="106" t="s">
        <v>162</v>
      </c>
      <c r="D84" s="107">
        <v>3500</v>
      </c>
      <c r="E84" s="107">
        <v>1000</v>
      </c>
      <c r="F84" s="107">
        <v>2500</v>
      </c>
      <c r="G84" s="13"/>
    </row>
    <row r="85" spans="1:7" x14ac:dyDescent="0.25">
      <c r="A85" s="18" t="s">
        <v>163</v>
      </c>
      <c r="B85" s="105" t="s">
        <v>28</v>
      </c>
      <c r="C85" s="106" t="s">
        <v>164</v>
      </c>
      <c r="D85" s="107">
        <v>29000</v>
      </c>
      <c r="E85" s="107">
        <v>19863.25</v>
      </c>
      <c r="F85" s="107">
        <v>9436.75</v>
      </c>
      <c r="G85" s="13"/>
    </row>
    <row r="86" spans="1:7" ht="102" x14ac:dyDescent="0.25">
      <c r="A86" s="18" t="s">
        <v>165</v>
      </c>
      <c r="B86" s="105" t="s">
        <v>28</v>
      </c>
      <c r="C86" s="106" t="s">
        <v>166</v>
      </c>
      <c r="D86" s="107">
        <v>29000</v>
      </c>
      <c r="E86" s="107">
        <v>19863.25</v>
      </c>
      <c r="F86" s="107">
        <v>9436.75</v>
      </c>
      <c r="G86" s="13"/>
    </row>
    <row r="87" spans="1:7" ht="45.75" x14ac:dyDescent="0.25">
      <c r="A87" s="18" t="s">
        <v>167</v>
      </c>
      <c r="B87" s="105" t="s">
        <v>28</v>
      </c>
      <c r="C87" s="106" t="s">
        <v>168</v>
      </c>
      <c r="D87" s="107">
        <v>28000</v>
      </c>
      <c r="E87" s="107">
        <v>18563.25</v>
      </c>
      <c r="F87" s="107">
        <v>9436.75</v>
      </c>
      <c r="G87" s="13"/>
    </row>
    <row r="88" spans="1:7" ht="68.25" x14ac:dyDescent="0.25">
      <c r="A88" s="18" t="s">
        <v>169</v>
      </c>
      <c r="B88" s="105" t="s">
        <v>28</v>
      </c>
      <c r="C88" s="106" t="s">
        <v>170</v>
      </c>
      <c r="D88" s="107">
        <v>28000</v>
      </c>
      <c r="E88" s="107">
        <v>18563.25</v>
      </c>
      <c r="F88" s="107">
        <v>9436.75</v>
      </c>
      <c r="G88" s="13"/>
    </row>
    <row r="89" spans="1:7" ht="79.5" x14ac:dyDescent="0.25">
      <c r="A89" s="18" t="s">
        <v>171</v>
      </c>
      <c r="B89" s="105" t="s">
        <v>28</v>
      </c>
      <c r="C89" s="106" t="s">
        <v>172</v>
      </c>
      <c r="D89" s="107">
        <v>1000</v>
      </c>
      <c r="E89" s="107">
        <v>1300</v>
      </c>
      <c r="F89" s="107" t="s">
        <v>30</v>
      </c>
      <c r="G89" s="13"/>
    </row>
    <row r="90" spans="1:7" ht="68.25" x14ac:dyDescent="0.25">
      <c r="A90" s="18" t="s">
        <v>173</v>
      </c>
      <c r="B90" s="105" t="s">
        <v>28</v>
      </c>
      <c r="C90" s="106" t="s">
        <v>174</v>
      </c>
      <c r="D90" s="107">
        <v>1000</v>
      </c>
      <c r="E90" s="107">
        <v>1300</v>
      </c>
      <c r="F90" s="107" t="s">
        <v>30</v>
      </c>
      <c r="G90" s="13"/>
    </row>
    <row r="91" spans="1:7" x14ac:dyDescent="0.25">
      <c r="A91" s="18" t="s">
        <v>175</v>
      </c>
      <c r="B91" s="105" t="s">
        <v>28</v>
      </c>
      <c r="C91" s="106" t="s">
        <v>176</v>
      </c>
      <c r="D91" s="107" t="s">
        <v>30</v>
      </c>
      <c r="E91" s="107">
        <v>-230000</v>
      </c>
      <c r="F91" s="107" t="s">
        <v>30</v>
      </c>
      <c r="G91" s="13"/>
    </row>
    <row r="92" spans="1:7" x14ac:dyDescent="0.25">
      <c r="A92" s="18" t="s">
        <v>177</v>
      </c>
      <c r="B92" s="105" t="s">
        <v>28</v>
      </c>
      <c r="C92" s="106" t="s">
        <v>178</v>
      </c>
      <c r="D92" s="107" t="s">
        <v>30</v>
      </c>
      <c r="E92" s="107">
        <v>-230000</v>
      </c>
      <c r="F92" s="107" t="s">
        <v>30</v>
      </c>
      <c r="G92" s="13"/>
    </row>
    <row r="93" spans="1:7" ht="23.25" x14ac:dyDescent="0.25">
      <c r="A93" s="18" t="s">
        <v>179</v>
      </c>
      <c r="B93" s="105" t="s">
        <v>28</v>
      </c>
      <c r="C93" s="106" t="s">
        <v>180</v>
      </c>
      <c r="D93" s="107" t="s">
        <v>30</v>
      </c>
      <c r="E93" s="107">
        <v>-230000</v>
      </c>
      <c r="F93" s="107" t="s">
        <v>30</v>
      </c>
      <c r="G93" s="13"/>
    </row>
    <row r="94" spans="1:7" x14ac:dyDescent="0.25">
      <c r="A94" s="18" t="s">
        <v>181</v>
      </c>
      <c r="B94" s="105" t="s">
        <v>28</v>
      </c>
      <c r="C94" s="106" t="s">
        <v>182</v>
      </c>
      <c r="D94" s="107">
        <v>37270656.200000003</v>
      </c>
      <c r="E94" s="107">
        <f>35633082.44+105600</f>
        <v>35738682.439999998</v>
      </c>
      <c r="F94" s="107">
        <v>1637573.76</v>
      </c>
      <c r="G94" s="13"/>
    </row>
    <row r="95" spans="1:7" ht="34.5" x14ac:dyDescent="0.25">
      <c r="A95" s="18" t="s">
        <v>183</v>
      </c>
      <c r="B95" s="105" t="s">
        <v>28</v>
      </c>
      <c r="C95" s="106" t="s">
        <v>184</v>
      </c>
      <c r="D95" s="107">
        <v>37270656.200000003</v>
      </c>
      <c r="E95" s="107">
        <f>35633082.44+105600</f>
        <v>35738682.439999998</v>
      </c>
      <c r="F95" s="107">
        <v>1637573.76</v>
      </c>
      <c r="G95" s="13"/>
    </row>
    <row r="96" spans="1:7" ht="23.25" x14ac:dyDescent="0.25">
      <c r="A96" s="18" t="s">
        <v>185</v>
      </c>
      <c r="B96" s="105" t="s">
        <v>28</v>
      </c>
      <c r="C96" s="106" t="s">
        <v>186</v>
      </c>
      <c r="D96" s="107">
        <v>36295736.200000003</v>
      </c>
      <c r="E96" s="107">
        <f>34658162.44+105600</f>
        <v>34763762.439999998</v>
      </c>
      <c r="F96" s="107">
        <v>1637573.76</v>
      </c>
      <c r="G96" s="13"/>
    </row>
    <row r="97" spans="1:7" ht="34.5" x14ac:dyDescent="0.25">
      <c r="A97" s="18" t="s">
        <v>187</v>
      </c>
      <c r="B97" s="105" t="s">
        <v>28</v>
      </c>
      <c r="C97" s="106" t="s">
        <v>188</v>
      </c>
      <c r="D97" s="107">
        <v>4806157.0999999996</v>
      </c>
      <c r="E97" s="107">
        <v>4806025.24</v>
      </c>
      <c r="F97" s="107">
        <v>131.86000000000001</v>
      </c>
      <c r="G97" s="13"/>
    </row>
    <row r="98" spans="1:7" ht="34.5" x14ac:dyDescent="0.25">
      <c r="A98" s="18" t="s">
        <v>189</v>
      </c>
      <c r="B98" s="105" t="s">
        <v>28</v>
      </c>
      <c r="C98" s="106" t="s">
        <v>190</v>
      </c>
      <c r="D98" s="107">
        <v>4806157.0999999996</v>
      </c>
      <c r="E98" s="107">
        <v>4806025.24</v>
      </c>
      <c r="F98" s="107">
        <v>131.86000000000001</v>
      </c>
      <c r="G98" s="13"/>
    </row>
    <row r="99" spans="1:7" ht="68.25" x14ac:dyDescent="0.25">
      <c r="A99" s="18" t="s">
        <v>191</v>
      </c>
      <c r="B99" s="105" t="s">
        <v>28</v>
      </c>
      <c r="C99" s="106" t="s">
        <v>192</v>
      </c>
      <c r="D99" s="107">
        <v>1632100</v>
      </c>
      <c r="E99" s="107" t="s">
        <v>30</v>
      </c>
      <c r="F99" s="107">
        <v>1632100</v>
      </c>
      <c r="G99" s="13"/>
    </row>
    <row r="100" spans="1:7" ht="79.5" x14ac:dyDescent="0.25">
      <c r="A100" s="18" t="s">
        <v>193</v>
      </c>
      <c r="B100" s="105" t="s">
        <v>28</v>
      </c>
      <c r="C100" s="106" t="s">
        <v>194</v>
      </c>
      <c r="D100" s="107">
        <v>1632100</v>
      </c>
      <c r="E100" s="107" t="s">
        <v>30</v>
      </c>
      <c r="F100" s="107">
        <v>1632100</v>
      </c>
      <c r="G100" s="13"/>
    </row>
    <row r="101" spans="1:7" ht="23.25" x14ac:dyDescent="0.25">
      <c r="A101" s="18" t="s">
        <v>195</v>
      </c>
      <c r="B101" s="105" t="s">
        <v>28</v>
      </c>
      <c r="C101" s="106" t="s">
        <v>196</v>
      </c>
      <c r="D101" s="107">
        <v>9375000</v>
      </c>
      <c r="E101" s="107">
        <v>9375000</v>
      </c>
      <c r="F101" s="107" t="s">
        <v>30</v>
      </c>
      <c r="G101" s="13"/>
    </row>
    <row r="102" spans="1:7" ht="34.5" x14ac:dyDescent="0.25">
      <c r="A102" s="18" t="s">
        <v>197</v>
      </c>
      <c r="B102" s="105" t="s">
        <v>28</v>
      </c>
      <c r="C102" s="106" t="s">
        <v>198</v>
      </c>
      <c r="D102" s="107">
        <v>9375000</v>
      </c>
      <c r="E102" s="107">
        <v>9375000</v>
      </c>
      <c r="F102" s="107" t="s">
        <v>30</v>
      </c>
      <c r="G102" s="13"/>
    </row>
    <row r="103" spans="1:7" x14ac:dyDescent="0.25">
      <c r="A103" s="18" t="s">
        <v>199</v>
      </c>
      <c r="B103" s="105" t="s">
        <v>28</v>
      </c>
      <c r="C103" s="106" t="s">
        <v>200</v>
      </c>
      <c r="D103" s="107">
        <v>20482479.100000001</v>
      </c>
      <c r="E103" s="107">
        <v>20477137.199999999</v>
      </c>
      <c r="F103" s="107">
        <v>5341.9</v>
      </c>
      <c r="G103" s="13"/>
    </row>
    <row r="104" spans="1:7" x14ac:dyDescent="0.25">
      <c r="A104" s="18" t="s">
        <v>201</v>
      </c>
      <c r="B104" s="105" t="s">
        <v>28</v>
      </c>
      <c r="C104" s="106" t="s">
        <v>202</v>
      </c>
      <c r="D104" s="107">
        <v>20482479.100000001</v>
      </c>
      <c r="E104" s="107">
        <v>20477137.199999999</v>
      </c>
      <c r="F104" s="107">
        <v>5341.9</v>
      </c>
      <c r="G104" s="13"/>
    </row>
    <row r="105" spans="1:7" ht="23.25" x14ac:dyDescent="0.25">
      <c r="A105" s="18" t="s">
        <v>203</v>
      </c>
      <c r="B105" s="105" t="s">
        <v>28</v>
      </c>
      <c r="C105" s="106" t="s">
        <v>204</v>
      </c>
      <c r="D105" s="107">
        <v>303620</v>
      </c>
      <c r="E105" s="107">
        <v>303620</v>
      </c>
      <c r="F105" s="107" t="s">
        <v>30</v>
      </c>
      <c r="G105" s="13"/>
    </row>
    <row r="106" spans="1:7" ht="34.5" x14ac:dyDescent="0.25">
      <c r="A106" s="18" t="s">
        <v>205</v>
      </c>
      <c r="B106" s="105" t="s">
        <v>28</v>
      </c>
      <c r="C106" s="106" t="s">
        <v>206</v>
      </c>
      <c r="D106" s="107">
        <v>3520</v>
      </c>
      <c r="E106" s="107">
        <v>3520</v>
      </c>
      <c r="F106" s="107" t="s">
        <v>30</v>
      </c>
      <c r="G106" s="13"/>
    </row>
    <row r="107" spans="1:7" ht="34.5" x14ac:dyDescent="0.25">
      <c r="A107" s="18" t="s">
        <v>207</v>
      </c>
      <c r="B107" s="105" t="s">
        <v>28</v>
      </c>
      <c r="C107" s="106" t="s">
        <v>208</v>
      </c>
      <c r="D107" s="107">
        <v>3520</v>
      </c>
      <c r="E107" s="107">
        <v>3520</v>
      </c>
      <c r="F107" s="107" t="s">
        <v>30</v>
      </c>
      <c r="G107" s="13"/>
    </row>
    <row r="108" spans="1:7" ht="34.5" x14ac:dyDescent="0.25">
      <c r="A108" s="18" t="s">
        <v>209</v>
      </c>
      <c r="B108" s="105" t="s">
        <v>28</v>
      </c>
      <c r="C108" s="106" t="s">
        <v>210</v>
      </c>
      <c r="D108" s="107">
        <v>300100</v>
      </c>
      <c r="E108" s="107">
        <v>300100</v>
      </c>
      <c r="F108" s="107" t="s">
        <v>30</v>
      </c>
      <c r="G108" s="13"/>
    </row>
    <row r="109" spans="1:7" ht="45.75" x14ac:dyDescent="0.25">
      <c r="A109" s="18" t="s">
        <v>211</v>
      </c>
      <c r="B109" s="105" t="s">
        <v>28</v>
      </c>
      <c r="C109" s="106" t="s">
        <v>212</v>
      </c>
      <c r="D109" s="107">
        <v>300100</v>
      </c>
      <c r="E109" s="107">
        <v>300100</v>
      </c>
      <c r="F109" s="107" t="s">
        <v>30</v>
      </c>
      <c r="G109" s="13"/>
    </row>
    <row r="110" spans="1:7" x14ac:dyDescent="0.25">
      <c r="A110" s="18" t="s">
        <v>213</v>
      </c>
      <c r="B110" s="105" t="s">
        <v>28</v>
      </c>
      <c r="C110" s="106" t="s">
        <v>214</v>
      </c>
      <c r="D110" s="107">
        <v>671300</v>
      </c>
      <c r="E110" s="107">
        <v>776900</v>
      </c>
      <c r="F110" s="107" t="s">
        <v>30</v>
      </c>
      <c r="G110" s="13"/>
    </row>
    <row r="111" spans="1:7" ht="23.25" x14ac:dyDescent="0.25">
      <c r="A111" s="18" t="s">
        <v>215</v>
      </c>
      <c r="B111" s="105" t="s">
        <v>28</v>
      </c>
      <c r="C111" s="106" t="s">
        <v>216</v>
      </c>
      <c r="D111" s="107">
        <v>671300</v>
      </c>
      <c r="E111" s="107">
        <v>776900</v>
      </c>
      <c r="F111" s="107" t="s">
        <v>30</v>
      </c>
      <c r="G111" s="13"/>
    </row>
    <row r="112" spans="1:7" ht="23.25" x14ac:dyDescent="0.25">
      <c r="A112" s="18" t="s">
        <v>217</v>
      </c>
      <c r="B112" s="105" t="s">
        <v>28</v>
      </c>
      <c r="C112" s="106" t="s">
        <v>218</v>
      </c>
      <c r="D112" s="107">
        <v>671300</v>
      </c>
      <c r="E112" s="107">
        <v>776900</v>
      </c>
      <c r="F112" s="107" t="s">
        <v>30</v>
      </c>
      <c r="G112" s="13"/>
    </row>
    <row r="113" spans="1:7" ht="15" customHeight="1" x14ac:dyDescent="0.25">
      <c r="A113" s="9"/>
      <c r="B113" s="78"/>
      <c r="C113" s="78"/>
      <c r="D113" s="78"/>
      <c r="E113" s="78"/>
      <c r="F113" s="78"/>
      <c r="G113" s="9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3"/>
  <sheetViews>
    <sheetView zoomScaleNormal="100" zoomScaleSheetLayoutView="100" workbookViewId="0">
      <selection activeCell="K14" sqref="K14"/>
    </sheetView>
  </sheetViews>
  <sheetFormatPr defaultRowHeight="15.75" x14ac:dyDescent="0.25"/>
  <cols>
    <col min="1" max="1" width="45.140625" style="1" customWidth="1"/>
    <col min="2" max="2" width="13.28515625" style="1" customWidth="1"/>
    <col min="3" max="3" width="33.42578125" style="108" customWidth="1"/>
    <col min="4" max="6" width="19.85546875" style="108" customWidth="1"/>
    <col min="7" max="7" width="9.140625" style="1" hidden="1"/>
    <col min="8" max="16384" width="9.140625" style="1"/>
  </cols>
  <sheetData>
    <row r="1" spans="1:7" ht="14.1" customHeight="1" x14ac:dyDescent="0.25">
      <c r="A1" s="60" t="s">
        <v>219</v>
      </c>
      <c r="B1" s="61"/>
      <c r="C1" s="61"/>
      <c r="D1" s="61"/>
      <c r="E1" s="61"/>
      <c r="F1" s="109" t="s">
        <v>220</v>
      </c>
      <c r="G1" s="3"/>
    </row>
    <row r="2" spans="1:7" ht="14.1" customHeight="1" x14ac:dyDescent="0.25">
      <c r="A2" s="11"/>
      <c r="B2" s="11"/>
      <c r="C2" s="110"/>
      <c r="D2" s="110"/>
      <c r="E2" s="110"/>
      <c r="F2" s="110"/>
      <c r="G2" s="3"/>
    </row>
    <row r="3" spans="1:7" ht="12" customHeight="1" x14ac:dyDescent="0.25">
      <c r="A3" s="64" t="s">
        <v>18</v>
      </c>
      <c r="B3" s="64" t="s">
        <v>19</v>
      </c>
      <c r="C3" s="93" t="s">
        <v>221</v>
      </c>
      <c r="D3" s="94" t="s">
        <v>21</v>
      </c>
      <c r="E3" s="94" t="s">
        <v>22</v>
      </c>
      <c r="F3" s="93" t="s">
        <v>23</v>
      </c>
      <c r="G3" s="19"/>
    </row>
    <row r="4" spans="1:7" ht="12" customHeight="1" x14ac:dyDescent="0.25">
      <c r="A4" s="65"/>
      <c r="B4" s="65"/>
      <c r="C4" s="95"/>
      <c r="D4" s="96"/>
      <c r="E4" s="96"/>
      <c r="F4" s="95"/>
      <c r="G4" s="19"/>
    </row>
    <row r="5" spans="1:7" ht="11.1" customHeight="1" x14ac:dyDescent="0.25">
      <c r="A5" s="65"/>
      <c r="B5" s="65"/>
      <c r="C5" s="95"/>
      <c r="D5" s="96"/>
      <c r="E5" s="96"/>
      <c r="F5" s="95"/>
      <c r="G5" s="19"/>
    </row>
    <row r="6" spans="1:7" ht="12" customHeight="1" x14ac:dyDescent="0.25">
      <c r="A6" s="14">
        <v>1</v>
      </c>
      <c r="B6" s="15">
        <v>2</v>
      </c>
      <c r="C6" s="111">
        <v>3</v>
      </c>
      <c r="D6" s="112" t="s">
        <v>24</v>
      </c>
      <c r="E6" s="112" t="s">
        <v>25</v>
      </c>
      <c r="F6" s="112" t="s">
        <v>26</v>
      </c>
      <c r="G6" s="20"/>
    </row>
    <row r="7" spans="1:7" ht="16.5" customHeight="1" x14ac:dyDescent="0.25">
      <c r="A7" s="16" t="s">
        <v>222</v>
      </c>
      <c r="B7" s="21">
        <v>200</v>
      </c>
      <c r="C7" s="100" t="s">
        <v>29</v>
      </c>
      <c r="D7" s="101">
        <v>137958802.19999999</v>
      </c>
      <c r="E7" s="101">
        <v>130476481.77</v>
      </c>
      <c r="F7" s="113">
        <v>7482320.4299999997</v>
      </c>
      <c r="G7" s="22"/>
    </row>
    <row r="8" spans="1:7" ht="12" customHeight="1" x14ac:dyDescent="0.25">
      <c r="A8" s="17" t="s">
        <v>31</v>
      </c>
      <c r="B8" s="23"/>
      <c r="C8" s="103"/>
      <c r="D8" s="114"/>
      <c r="E8" s="114"/>
      <c r="F8" s="115"/>
      <c r="G8" s="22"/>
    </row>
    <row r="9" spans="1:7" ht="30.75" x14ac:dyDescent="0.25">
      <c r="A9" s="24" t="s">
        <v>120</v>
      </c>
      <c r="B9" s="25" t="s">
        <v>223</v>
      </c>
      <c r="C9" s="116" t="s">
        <v>224</v>
      </c>
      <c r="D9" s="117">
        <v>133455537.19999999</v>
      </c>
      <c r="E9" s="117">
        <v>126142466.81</v>
      </c>
      <c r="F9" s="118">
        <v>7313070.3899999997</v>
      </c>
      <c r="G9" s="26"/>
    </row>
    <row r="10" spans="1:7" ht="30.75" x14ac:dyDescent="0.25">
      <c r="A10" s="24" t="s">
        <v>225</v>
      </c>
      <c r="B10" s="25" t="s">
        <v>223</v>
      </c>
      <c r="C10" s="116" t="s">
        <v>226</v>
      </c>
      <c r="D10" s="117">
        <v>17540335</v>
      </c>
      <c r="E10" s="117">
        <v>17416010.100000001</v>
      </c>
      <c r="F10" s="118">
        <v>124324.9</v>
      </c>
      <c r="G10" s="26"/>
    </row>
    <row r="11" spans="1:7" ht="45.75" x14ac:dyDescent="0.25">
      <c r="A11" s="24" t="s">
        <v>227</v>
      </c>
      <c r="B11" s="25" t="s">
        <v>223</v>
      </c>
      <c r="C11" s="116" t="s">
        <v>228</v>
      </c>
      <c r="D11" s="117">
        <v>16182815</v>
      </c>
      <c r="E11" s="117">
        <v>16108876.1</v>
      </c>
      <c r="F11" s="118">
        <v>73938.899999999994</v>
      </c>
      <c r="G11" s="26"/>
    </row>
    <row r="12" spans="1:7" ht="30.75" x14ac:dyDescent="0.25">
      <c r="A12" s="24" t="s">
        <v>229</v>
      </c>
      <c r="B12" s="25" t="s">
        <v>223</v>
      </c>
      <c r="C12" s="116" t="s">
        <v>230</v>
      </c>
      <c r="D12" s="117">
        <v>1960752</v>
      </c>
      <c r="E12" s="117">
        <v>1951059.94</v>
      </c>
      <c r="F12" s="118">
        <v>9692.06</v>
      </c>
      <c r="G12" s="26"/>
    </row>
    <row r="13" spans="1:7" ht="57" x14ac:dyDescent="0.25">
      <c r="A13" s="24" t="s">
        <v>231</v>
      </c>
      <c r="B13" s="25" t="s">
        <v>223</v>
      </c>
      <c r="C13" s="116" t="s">
        <v>232</v>
      </c>
      <c r="D13" s="117">
        <v>1960752</v>
      </c>
      <c r="E13" s="117">
        <v>1951059.94</v>
      </c>
      <c r="F13" s="118">
        <v>9692.06</v>
      </c>
      <c r="G13" s="26"/>
    </row>
    <row r="14" spans="1:7" ht="30.75" x14ac:dyDescent="0.25">
      <c r="A14" s="24" t="s">
        <v>233</v>
      </c>
      <c r="B14" s="25" t="s">
        <v>223</v>
      </c>
      <c r="C14" s="116" t="s">
        <v>234</v>
      </c>
      <c r="D14" s="117">
        <v>1960752</v>
      </c>
      <c r="E14" s="117">
        <v>1951059.94</v>
      </c>
      <c r="F14" s="118">
        <v>9692.06</v>
      </c>
      <c r="G14" s="26"/>
    </row>
    <row r="15" spans="1:7" ht="30.75" x14ac:dyDescent="0.25">
      <c r="A15" s="24" t="s">
        <v>235</v>
      </c>
      <c r="B15" s="25" t="s">
        <v>223</v>
      </c>
      <c r="C15" s="116" t="s">
        <v>236</v>
      </c>
      <c r="D15" s="117" t="s">
        <v>30</v>
      </c>
      <c r="E15" s="117">
        <v>1536482.46</v>
      </c>
      <c r="F15" s="118" t="s">
        <v>30</v>
      </c>
      <c r="G15" s="26"/>
    </row>
    <row r="16" spans="1:7" ht="34.5" x14ac:dyDescent="0.25">
      <c r="A16" s="24" t="s">
        <v>237</v>
      </c>
      <c r="B16" s="25" t="s">
        <v>223</v>
      </c>
      <c r="C16" s="116" t="s">
        <v>238</v>
      </c>
      <c r="D16" s="117" t="s">
        <v>30</v>
      </c>
      <c r="E16" s="117">
        <v>414577.48</v>
      </c>
      <c r="F16" s="118" t="s">
        <v>30</v>
      </c>
      <c r="G16" s="26"/>
    </row>
    <row r="17" spans="1:7" ht="30.75" x14ac:dyDescent="0.25">
      <c r="A17" s="24" t="s">
        <v>239</v>
      </c>
      <c r="B17" s="25" t="s">
        <v>223</v>
      </c>
      <c r="C17" s="116" t="s">
        <v>240</v>
      </c>
      <c r="D17" s="117">
        <v>13994463</v>
      </c>
      <c r="E17" s="117">
        <v>13930216.16</v>
      </c>
      <c r="F17" s="118">
        <v>64246.84</v>
      </c>
      <c r="G17" s="26"/>
    </row>
    <row r="18" spans="1:7" ht="57" x14ac:dyDescent="0.25">
      <c r="A18" s="24" t="s">
        <v>231</v>
      </c>
      <c r="B18" s="25" t="s">
        <v>223</v>
      </c>
      <c r="C18" s="116" t="s">
        <v>241</v>
      </c>
      <c r="D18" s="117">
        <v>11294318</v>
      </c>
      <c r="E18" s="117">
        <v>11282936.58</v>
      </c>
      <c r="F18" s="118">
        <v>11381.42</v>
      </c>
      <c r="G18" s="26"/>
    </row>
    <row r="19" spans="1:7" ht="30.75" x14ac:dyDescent="0.25">
      <c r="A19" s="24" t="s">
        <v>233</v>
      </c>
      <c r="B19" s="25" t="s">
        <v>223</v>
      </c>
      <c r="C19" s="116" t="s">
        <v>242</v>
      </c>
      <c r="D19" s="117">
        <v>11294318</v>
      </c>
      <c r="E19" s="117">
        <v>11282936.58</v>
      </c>
      <c r="F19" s="118">
        <v>11381.42</v>
      </c>
      <c r="G19" s="26"/>
    </row>
    <row r="20" spans="1:7" ht="30.75" x14ac:dyDescent="0.25">
      <c r="A20" s="24" t="s">
        <v>235</v>
      </c>
      <c r="B20" s="25" t="s">
        <v>223</v>
      </c>
      <c r="C20" s="116" t="s">
        <v>243</v>
      </c>
      <c r="D20" s="117" t="s">
        <v>30</v>
      </c>
      <c r="E20" s="117">
        <v>8731302.2599999998</v>
      </c>
      <c r="F20" s="118" t="s">
        <v>30</v>
      </c>
      <c r="G20" s="26"/>
    </row>
    <row r="21" spans="1:7" ht="34.5" x14ac:dyDescent="0.25">
      <c r="A21" s="24" t="s">
        <v>237</v>
      </c>
      <c r="B21" s="25" t="s">
        <v>223</v>
      </c>
      <c r="C21" s="116" t="s">
        <v>244</v>
      </c>
      <c r="D21" s="117" t="s">
        <v>30</v>
      </c>
      <c r="E21" s="117">
        <v>2551634.3199999998</v>
      </c>
      <c r="F21" s="118" t="s">
        <v>30</v>
      </c>
      <c r="G21" s="26"/>
    </row>
    <row r="22" spans="1:7" ht="30.75" x14ac:dyDescent="0.25">
      <c r="A22" s="24" t="s">
        <v>245</v>
      </c>
      <c r="B22" s="25" t="s">
        <v>223</v>
      </c>
      <c r="C22" s="116" t="s">
        <v>246</v>
      </c>
      <c r="D22" s="117">
        <v>2694500</v>
      </c>
      <c r="E22" s="117">
        <v>2644401.59</v>
      </c>
      <c r="F22" s="118">
        <v>50098.41</v>
      </c>
      <c r="G22" s="26"/>
    </row>
    <row r="23" spans="1:7" ht="30.75" x14ac:dyDescent="0.25">
      <c r="A23" s="24" t="s">
        <v>247</v>
      </c>
      <c r="B23" s="25" t="s">
        <v>223</v>
      </c>
      <c r="C23" s="116" t="s">
        <v>248</v>
      </c>
      <c r="D23" s="117">
        <v>2694500</v>
      </c>
      <c r="E23" s="117">
        <v>2644401.59</v>
      </c>
      <c r="F23" s="118">
        <v>50098.41</v>
      </c>
      <c r="G23" s="26"/>
    </row>
    <row r="24" spans="1:7" ht="30.75" x14ac:dyDescent="0.25">
      <c r="A24" s="24" t="s">
        <v>249</v>
      </c>
      <c r="B24" s="25" t="s">
        <v>223</v>
      </c>
      <c r="C24" s="116" t="s">
        <v>250</v>
      </c>
      <c r="D24" s="117" t="s">
        <v>30</v>
      </c>
      <c r="E24" s="117">
        <v>2644401.59</v>
      </c>
      <c r="F24" s="118" t="s">
        <v>30</v>
      </c>
      <c r="G24" s="26"/>
    </row>
    <row r="25" spans="1:7" ht="30.75" x14ac:dyDescent="0.25">
      <c r="A25" s="24" t="s">
        <v>251</v>
      </c>
      <c r="B25" s="25" t="s">
        <v>223</v>
      </c>
      <c r="C25" s="116" t="s">
        <v>252</v>
      </c>
      <c r="D25" s="117">
        <v>5645</v>
      </c>
      <c r="E25" s="117">
        <v>2877.99</v>
      </c>
      <c r="F25" s="118">
        <v>2767.01</v>
      </c>
      <c r="G25" s="26"/>
    </row>
    <row r="26" spans="1:7" ht="30.75" x14ac:dyDescent="0.25">
      <c r="A26" s="24" t="s">
        <v>253</v>
      </c>
      <c r="B26" s="25" t="s">
        <v>223</v>
      </c>
      <c r="C26" s="116" t="s">
        <v>254</v>
      </c>
      <c r="D26" s="117">
        <v>5645</v>
      </c>
      <c r="E26" s="117">
        <v>2877.99</v>
      </c>
      <c r="F26" s="118">
        <v>2767.01</v>
      </c>
      <c r="G26" s="26"/>
    </row>
    <row r="27" spans="1:7" ht="30.75" x14ac:dyDescent="0.25">
      <c r="A27" s="24" t="s">
        <v>255</v>
      </c>
      <c r="B27" s="25" t="s">
        <v>223</v>
      </c>
      <c r="C27" s="116" t="s">
        <v>256</v>
      </c>
      <c r="D27" s="117" t="s">
        <v>30</v>
      </c>
      <c r="E27" s="117">
        <v>1610</v>
      </c>
      <c r="F27" s="118" t="s">
        <v>30</v>
      </c>
      <c r="G27" s="26"/>
    </row>
    <row r="28" spans="1:7" ht="30.75" x14ac:dyDescent="0.25">
      <c r="A28" s="24" t="s">
        <v>257</v>
      </c>
      <c r="B28" s="25" t="s">
        <v>223</v>
      </c>
      <c r="C28" s="116" t="s">
        <v>258</v>
      </c>
      <c r="D28" s="117" t="s">
        <v>30</v>
      </c>
      <c r="E28" s="117">
        <v>1267.99</v>
      </c>
      <c r="F28" s="118" t="s">
        <v>30</v>
      </c>
      <c r="G28" s="26"/>
    </row>
    <row r="29" spans="1:7" ht="30.75" x14ac:dyDescent="0.25">
      <c r="A29" s="24" t="s">
        <v>259</v>
      </c>
      <c r="B29" s="25" t="s">
        <v>223</v>
      </c>
      <c r="C29" s="116" t="s">
        <v>260</v>
      </c>
      <c r="D29" s="117">
        <v>122000</v>
      </c>
      <c r="E29" s="117">
        <v>122000</v>
      </c>
      <c r="F29" s="118" t="s">
        <v>30</v>
      </c>
      <c r="G29" s="26"/>
    </row>
    <row r="30" spans="1:7" ht="30.75" x14ac:dyDescent="0.25">
      <c r="A30" s="24" t="s">
        <v>261</v>
      </c>
      <c r="B30" s="25" t="s">
        <v>223</v>
      </c>
      <c r="C30" s="116" t="s">
        <v>262</v>
      </c>
      <c r="D30" s="117">
        <v>122000</v>
      </c>
      <c r="E30" s="117">
        <v>122000</v>
      </c>
      <c r="F30" s="118" t="s">
        <v>30</v>
      </c>
      <c r="G30" s="26"/>
    </row>
    <row r="31" spans="1:7" ht="30.75" x14ac:dyDescent="0.25">
      <c r="A31" s="24" t="s">
        <v>213</v>
      </c>
      <c r="B31" s="25" t="s">
        <v>223</v>
      </c>
      <c r="C31" s="116" t="s">
        <v>263</v>
      </c>
      <c r="D31" s="117">
        <v>122000</v>
      </c>
      <c r="E31" s="117">
        <v>122000</v>
      </c>
      <c r="F31" s="118" t="s">
        <v>30</v>
      </c>
      <c r="G31" s="26"/>
    </row>
    <row r="32" spans="1:7" ht="34.5" x14ac:dyDescent="0.25">
      <c r="A32" s="24" t="s">
        <v>264</v>
      </c>
      <c r="B32" s="25" t="s">
        <v>223</v>
      </c>
      <c r="C32" s="116" t="s">
        <v>265</v>
      </c>
      <c r="D32" s="117">
        <v>105600</v>
      </c>
      <c r="E32" s="117">
        <v>105600</v>
      </c>
      <c r="F32" s="118" t="s">
        <v>30</v>
      </c>
      <c r="G32" s="26"/>
    </row>
    <row r="33" spans="1:7" ht="57" x14ac:dyDescent="0.25">
      <c r="A33" s="24" t="s">
        <v>231</v>
      </c>
      <c r="B33" s="25" t="s">
        <v>223</v>
      </c>
      <c r="C33" s="116" t="s">
        <v>266</v>
      </c>
      <c r="D33" s="117">
        <v>105600</v>
      </c>
      <c r="E33" s="117">
        <v>105600</v>
      </c>
      <c r="F33" s="118" t="s">
        <v>30</v>
      </c>
      <c r="G33" s="26"/>
    </row>
    <row r="34" spans="1:7" ht="30.75" x14ac:dyDescent="0.25">
      <c r="A34" s="24" t="s">
        <v>233</v>
      </c>
      <c r="B34" s="25" t="s">
        <v>223</v>
      </c>
      <c r="C34" s="116" t="s">
        <v>267</v>
      </c>
      <c r="D34" s="117">
        <v>105600</v>
      </c>
      <c r="E34" s="117">
        <v>105600</v>
      </c>
      <c r="F34" s="118" t="s">
        <v>30</v>
      </c>
      <c r="G34" s="26"/>
    </row>
    <row r="35" spans="1:7" ht="30.75" x14ac:dyDescent="0.25">
      <c r="A35" s="24" t="s">
        <v>235</v>
      </c>
      <c r="B35" s="25" t="s">
        <v>223</v>
      </c>
      <c r="C35" s="116" t="s">
        <v>268</v>
      </c>
      <c r="D35" s="117" t="s">
        <v>30</v>
      </c>
      <c r="E35" s="117">
        <v>83818.16</v>
      </c>
      <c r="F35" s="118" t="s">
        <v>30</v>
      </c>
      <c r="G35" s="26"/>
    </row>
    <row r="36" spans="1:7" ht="34.5" x14ac:dyDescent="0.25">
      <c r="A36" s="24" t="s">
        <v>237</v>
      </c>
      <c r="B36" s="25" t="s">
        <v>223</v>
      </c>
      <c r="C36" s="116" t="s">
        <v>269</v>
      </c>
      <c r="D36" s="117" t="s">
        <v>30</v>
      </c>
      <c r="E36" s="117">
        <v>21781.84</v>
      </c>
      <c r="F36" s="118" t="s">
        <v>30</v>
      </c>
      <c r="G36" s="26"/>
    </row>
    <row r="37" spans="1:7" ht="30.75" x14ac:dyDescent="0.25">
      <c r="A37" s="24" t="s">
        <v>270</v>
      </c>
      <c r="B37" s="25" t="s">
        <v>223</v>
      </c>
      <c r="C37" s="116" t="s">
        <v>271</v>
      </c>
      <c r="D37" s="117">
        <v>50000</v>
      </c>
      <c r="E37" s="117" t="s">
        <v>30</v>
      </c>
      <c r="F37" s="118">
        <v>50000</v>
      </c>
      <c r="G37" s="26"/>
    </row>
    <row r="38" spans="1:7" ht="30.75" x14ac:dyDescent="0.25">
      <c r="A38" s="24" t="s">
        <v>272</v>
      </c>
      <c r="B38" s="25" t="s">
        <v>223</v>
      </c>
      <c r="C38" s="116" t="s">
        <v>273</v>
      </c>
      <c r="D38" s="117">
        <v>50000</v>
      </c>
      <c r="E38" s="117" t="s">
        <v>30</v>
      </c>
      <c r="F38" s="118">
        <v>50000</v>
      </c>
      <c r="G38" s="26"/>
    </row>
    <row r="39" spans="1:7" ht="30.75" x14ac:dyDescent="0.25">
      <c r="A39" s="24" t="s">
        <v>251</v>
      </c>
      <c r="B39" s="25" t="s">
        <v>223</v>
      </c>
      <c r="C39" s="116" t="s">
        <v>274</v>
      </c>
      <c r="D39" s="117">
        <v>50000</v>
      </c>
      <c r="E39" s="117" t="s">
        <v>30</v>
      </c>
      <c r="F39" s="118">
        <v>50000</v>
      </c>
      <c r="G39" s="26"/>
    </row>
    <row r="40" spans="1:7" ht="30.75" x14ac:dyDescent="0.25">
      <c r="A40" s="24" t="s">
        <v>272</v>
      </c>
      <c r="B40" s="25" t="s">
        <v>223</v>
      </c>
      <c r="C40" s="116" t="s">
        <v>275</v>
      </c>
      <c r="D40" s="117">
        <v>50000</v>
      </c>
      <c r="E40" s="117" t="s">
        <v>30</v>
      </c>
      <c r="F40" s="118">
        <v>50000</v>
      </c>
      <c r="G40" s="26"/>
    </row>
    <row r="41" spans="1:7" ht="30.75" x14ac:dyDescent="0.25">
      <c r="A41" s="24" t="s">
        <v>276</v>
      </c>
      <c r="B41" s="25" t="s">
        <v>223</v>
      </c>
      <c r="C41" s="116" t="s">
        <v>277</v>
      </c>
      <c r="D41" s="117">
        <v>1307520</v>
      </c>
      <c r="E41" s="117">
        <v>1307134</v>
      </c>
      <c r="F41" s="118">
        <v>386</v>
      </c>
      <c r="G41" s="26"/>
    </row>
    <row r="42" spans="1:7" ht="30.75" x14ac:dyDescent="0.25">
      <c r="A42" s="24" t="s">
        <v>278</v>
      </c>
      <c r="B42" s="25" t="s">
        <v>223</v>
      </c>
      <c r="C42" s="116" t="s">
        <v>279</v>
      </c>
      <c r="D42" s="117">
        <v>1304000</v>
      </c>
      <c r="E42" s="117">
        <v>1303614</v>
      </c>
      <c r="F42" s="118">
        <v>386</v>
      </c>
      <c r="G42" s="26"/>
    </row>
    <row r="43" spans="1:7" ht="30.75" x14ac:dyDescent="0.25">
      <c r="A43" s="24" t="s">
        <v>245</v>
      </c>
      <c r="B43" s="25" t="s">
        <v>223</v>
      </c>
      <c r="C43" s="116" t="s">
        <v>280</v>
      </c>
      <c r="D43" s="117">
        <v>1304000</v>
      </c>
      <c r="E43" s="117">
        <v>1303614</v>
      </c>
      <c r="F43" s="118">
        <v>386</v>
      </c>
      <c r="G43" s="26"/>
    </row>
    <row r="44" spans="1:7" ht="30.75" x14ac:dyDescent="0.25">
      <c r="A44" s="24" t="s">
        <v>247</v>
      </c>
      <c r="B44" s="25" t="s">
        <v>223</v>
      </c>
      <c r="C44" s="116" t="s">
        <v>281</v>
      </c>
      <c r="D44" s="117">
        <v>1304000</v>
      </c>
      <c r="E44" s="117">
        <v>1303614</v>
      </c>
      <c r="F44" s="118">
        <v>386</v>
      </c>
      <c r="G44" s="26"/>
    </row>
    <row r="45" spans="1:7" ht="30.75" x14ac:dyDescent="0.25">
      <c r="A45" s="24" t="s">
        <v>249</v>
      </c>
      <c r="B45" s="25" t="s">
        <v>223</v>
      </c>
      <c r="C45" s="116" t="s">
        <v>282</v>
      </c>
      <c r="D45" s="117" t="s">
        <v>30</v>
      </c>
      <c r="E45" s="117">
        <v>1303614</v>
      </c>
      <c r="F45" s="118" t="s">
        <v>30</v>
      </c>
      <c r="G45" s="26"/>
    </row>
    <row r="46" spans="1:7" ht="45.75" x14ac:dyDescent="0.25">
      <c r="A46" s="24" t="s">
        <v>283</v>
      </c>
      <c r="B46" s="25" t="s">
        <v>223</v>
      </c>
      <c r="C46" s="116" t="s">
        <v>284</v>
      </c>
      <c r="D46" s="117">
        <v>3520</v>
      </c>
      <c r="E46" s="117">
        <v>3520</v>
      </c>
      <c r="F46" s="118" t="s">
        <v>30</v>
      </c>
      <c r="G46" s="26"/>
    </row>
    <row r="47" spans="1:7" ht="30.75" x14ac:dyDescent="0.25">
      <c r="A47" s="24" t="s">
        <v>245</v>
      </c>
      <c r="B47" s="25" t="s">
        <v>223</v>
      </c>
      <c r="C47" s="116" t="s">
        <v>285</v>
      </c>
      <c r="D47" s="117">
        <v>3520</v>
      </c>
      <c r="E47" s="117">
        <v>3520</v>
      </c>
      <c r="F47" s="118" t="s">
        <v>30</v>
      </c>
      <c r="G47" s="26"/>
    </row>
    <row r="48" spans="1:7" ht="30.75" x14ac:dyDescent="0.25">
      <c r="A48" s="24" t="s">
        <v>247</v>
      </c>
      <c r="B48" s="25" t="s">
        <v>223</v>
      </c>
      <c r="C48" s="116" t="s">
        <v>286</v>
      </c>
      <c r="D48" s="117">
        <v>3520</v>
      </c>
      <c r="E48" s="117">
        <v>3520</v>
      </c>
      <c r="F48" s="118" t="s">
        <v>30</v>
      </c>
      <c r="G48" s="26"/>
    </row>
    <row r="49" spans="1:7" ht="30.75" x14ac:dyDescent="0.25">
      <c r="A49" s="24" t="s">
        <v>249</v>
      </c>
      <c r="B49" s="25" t="s">
        <v>223</v>
      </c>
      <c r="C49" s="116" t="s">
        <v>287</v>
      </c>
      <c r="D49" s="117" t="s">
        <v>30</v>
      </c>
      <c r="E49" s="117">
        <v>3520</v>
      </c>
      <c r="F49" s="118" t="s">
        <v>30</v>
      </c>
      <c r="G49" s="26"/>
    </row>
    <row r="50" spans="1:7" ht="30.75" x14ac:dyDescent="0.25">
      <c r="A50" s="24" t="s">
        <v>288</v>
      </c>
      <c r="B50" s="25" t="s">
        <v>223</v>
      </c>
      <c r="C50" s="116" t="s">
        <v>289</v>
      </c>
      <c r="D50" s="117">
        <v>300100</v>
      </c>
      <c r="E50" s="117">
        <v>300100</v>
      </c>
      <c r="F50" s="118" t="s">
        <v>30</v>
      </c>
      <c r="G50" s="26"/>
    </row>
    <row r="51" spans="1:7" ht="30.75" x14ac:dyDescent="0.25">
      <c r="A51" s="24" t="s">
        <v>290</v>
      </c>
      <c r="B51" s="25" t="s">
        <v>223</v>
      </c>
      <c r="C51" s="116" t="s">
        <v>291</v>
      </c>
      <c r="D51" s="117">
        <v>300100</v>
      </c>
      <c r="E51" s="117">
        <v>300100</v>
      </c>
      <c r="F51" s="118" t="s">
        <v>30</v>
      </c>
      <c r="G51" s="26"/>
    </row>
    <row r="52" spans="1:7" ht="45.75" x14ac:dyDescent="0.25">
      <c r="A52" s="24" t="s">
        <v>292</v>
      </c>
      <c r="B52" s="25" t="s">
        <v>223</v>
      </c>
      <c r="C52" s="116" t="s">
        <v>293</v>
      </c>
      <c r="D52" s="117">
        <v>300100</v>
      </c>
      <c r="E52" s="117">
        <v>300100</v>
      </c>
      <c r="F52" s="118" t="s">
        <v>30</v>
      </c>
      <c r="G52" s="26"/>
    </row>
    <row r="53" spans="1:7" ht="57" x14ac:dyDescent="0.25">
      <c r="A53" s="24" t="s">
        <v>231</v>
      </c>
      <c r="B53" s="25" t="s">
        <v>223</v>
      </c>
      <c r="C53" s="116" t="s">
        <v>294</v>
      </c>
      <c r="D53" s="117">
        <v>300100</v>
      </c>
      <c r="E53" s="117">
        <v>300100</v>
      </c>
      <c r="F53" s="118" t="s">
        <v>30</v>
      </c>
      <c r="G53" s="26"/>
    </row>
    <row r="54" spans="1:7" ht="30.75" x14ac:dyDescent="0.25">
      <c r="A54" s="24" t="s">
        <v>233</v>
      </c>
      <c r="B54" s="25" t="s">
        <v>223</v>
      </c>
      <c r="C54" s="116" t="s">
        <v>295</v>
      </c>
      <c r="D54" s="117">
        <v>300100</v>
      </c>
      <c r="E54" s="117">
        <v>300100</v>
      </c>
      <c r="F54" s="118" t="s">
        <v>30</v>
      </c>
      <c r="G54" s="26"/>
    </row>
    <row r="55" spans="1:7" ht="30.75" x14ac:dyDescent="0.25">
      <c r="A55" s="24" t="s">
        <v>235</v>
      </c>
      <c r="B55" s="25" t="s">
        <v>223</v>
      </c>
      <c r="C55" s="116" t="s">
        <v>296</v>
      </c>
      <c r="D55" s="117" t="s">
        <v>30</v>
      </c>
      <c r="E55" s="117">
        <v>230772.89</v>
      </c>
      <c r="F55" s="118" t="s">
        <v>30</v>
      </c>
      <c r="G55" s="26"/>
    </row>
    <row r="56" spans="1:7" ht="34.5" x14ac:dyDescent="0.25">
      <c r="A56" s="24" t="s">
        <v>237</v>
      </c>
      <c r="B56" s="25" t="s">
        <v>223</v>
      </c>
      <c r="C56" s="116" t="s">
        <v>297</v>
      </c>
      <c r="D56" s="117" t="s">
        <v>30</v>
      </c>
      <c r="E56" s="117">
        <v>69327.11</v>
      </c>
      <c r="F56" s="118" t="s">
        <v>30</v>
      </c>
      <c r="G56" s="26"/>
    </row>
    <row r="57" spans="1:7" ht="30.75" x14ac:dyDescent="0.25">
      <c r="A57" s="24" t="s">
        <v>298</v>
      </c>
      <c r="B57" s="25" t="s">
        <v>223</v>
      </c>
      <c r="C57" s="116" t="s">
        <v>299</v>
      </c>
      <c r="D57" s="117">
        <v>2321040</v>
      </c>
      <c r="E57" s="117">
        <v>2280289.69</v>
      </c>
      <c r="F57" s="118">
        <v>40750.31</v>
      </c>
      <c r="G57" s="26"/>
    </row>
    <row r="58" spans="1:7" ht="34.5" x14ac:dyDescent="0.25">
      <c r="A58" s="24" t="s">
        <v>300</v>
      </c>
      <c r="B58" s="25" t="s">
        <v>223</v>
      </c>
      <c r="C58" s="116" t="s">
        <v>301</v>
      </c>
      <c r="D58" s="117">
        <v>1675340</v>
      </c>
      <c r="E58" s="117">
        <v>1656039.69</v>
      </c>
      <c r="F58" s="118">
        <v>19300.310000000001</v>
      </c>
      <c r="G58" s="26"/>
    </row>
    <row r="59" spans="1:7" ht="34.5" x14ac:dyDescent="0.25">
      <c r="A59" s="24" t="s">
        <v>302</v>
      </c>
      <c r="B59" s="25" t="s">
        <v>223</v>
      </c>
      <c r="C59" s="116" t="s">
        <v>303</v>
      </c>
      <c r="D59" s="117">
        <v>5000</v>
      </c>
      <c r="E59" s="117">
        <v>5000</v>
      </c>
      <c r="F59" s="118" t="s">
        <v>30</v>
      </c>
      <c r="G59" s="26"/>
    </row>
    <row r="60" spans="1:7" ht="30.75" x14ac:dyDescent="0.25">
      <c r="A60" s="24" t="s">
        <v>245</v>
      </c>
      <c r="B60" s="25" t="s">
        <v>223</v>
      </c>
      <c r="C60" s="116" t="s">
        <v>304</v>
      </c>
      <c r="D60" s="117">
        <v>5000</v>
      </c>
      <c r="E60" s="117">
        <v>5000</v>
      </c>
      <c r="F60" s="118" t="s">
        <v>30</v>
      </c>
      <c r="G60" s="26"/>
    </row>
    <row r="61" spans="1:7" ht="30.75" x14ac:dyDescent="0.25">
      <c r="A61" s="24" t="s">
        <v>247</v>
      </c>
      <c r="B61" s="25" t="s">
        <v>223</v>
      </c>
      <c r="C61" s="116" t="s">
        <v>305</v>
      </c>
      <c r="D61" s="117">
        <v>5000</v>
      </c>
      <c r="E61" s="117">
        <v>5000</v>
      </c>
      <c r="F61" s="118" t="s">
        <v>30</v>
      </c>
      <c r="G61" s="26"/>
    </row>
    <row r="62" spans="1:7" ht="30.75" x14ac:dyDescent="0.25">
      <c r="A62" s="24" t="s">
        <v>249</v>
      </c>
      <c r="B62" s="25" t="s">
        <v>223</v>
      </c>
      <c r="C62" s="116" t="s">
        <v>306</v>
      </c>
      <c r="D62" s="117" t="s">
        <v>30</v>
      </c>
      <c r="E62" s="117">
        <v>5000</v>
      </c>
      <c r="F62" s="118" t="s">
        <v>30</v>
      </c>
      <c r="G62" s="26"/>
    </row>
    <row r="63" spans="1:7" ht="34.5" x14ac:dyDescent="0.25">
      <c r="A63" s="24" t="s">
        <v>307</v>
      </c>
      <c r="B63" s="25" t="s">
        <v>223</v>
      </c>
      <c r="C63" s="116" t="s">
        <v>308</v>
      </c>
      <c r="D63" s="117">
        <v>855040</v>
      </c>
      <c r="E63" s="117">
        <v>855040</v>
      </c>
      <c r="F63" s="118" t="s">
        <v>30</v>
      </c>
      <c r="G63" s="26"/>
    </row>
    <row r="64" spans="1:7" ht="30.75" x14ac:dyDescent="0.25">
      <c r="A64" s="24" t="s">
        <v>245</v>
      </c>
      <c r="B64" s="25" t="s">
        <v>223</v>
      </c>
      <c r="C64" s="116" t="s">
        <v>309</v>
      </c>
      <c r="D64" s="117">
        <v>855040</v>
      </c>
      <c r="E64" s="117">
        <v>855040</v>
      </c>
      <c r="F64" s="118" t="s">
        <v>30</v>
      </c>
      <c r="G64" s="26"/>
    </row>
    <row r="65" spans="1:7" ht="30.75" x14ac:dyDescent="0.25">
      <c r="A65" s="24" t="s">
        <v>247</v>
      </c>
      <c r="B65" s="25" t="s">
        <v>223</v>
      </c>
      <c r="C65" s="116" t="s">
        <v>310</v>
      </c>
      <c r="D65" s="117">
        <v>855040</v>
      </c>
      <c r="E65" s="117">
        <v>855040</v>
      </c>
      <c r="F65" s="118" t="s">
        <v>30</v>
      </c>
      <c r="G65" s="26"/>
    </row>
    <row r="66" spans="1:7" ht="30.75" x14ac:dyDescent="0.25">
      <c r="A66" s="24" t="s">
        <v>249</v>
      </c>
      <c r="B66" s="25" t="s">
        <v>223</v>
      </c>
      <c r="C66" s="116" t="s">
        <v>311</v>
      </c>
      <c r="D66" s="117" t="s">
        <v>30</v>
      </c>
      <c r="E66" s="117">
        <v>855040</v>
      </c>
      <c r="F66" s="118" t="s">
        <v>30</v>
      </c>
      <c r="G66" s="26"/>
    </row>
    <row r="67" spans="1:7" ht="34.5" x14ac:dyDescent="0.25">
      <c r="A67" s="24" t="s">
        <v>312</v>
      </c>
      <c r="B67" s="25" t="s">
        <v>223</v>
      </c>
      <c r="C67" s="116" t="s">
        <v>313</v>
      </c>
      <c r="D67" s="117">
        <v>815300</v>
      </c>
      <c r="E67" s="117">
        <v>795999.69</v>
      </c>
      <c r="F67" s="118">
        <v>19300.310000000001</v>
      </c>
      <c r="G67" s="26"/>
    </row>
    <row r="68" spans="1:7" ht="30.75" x14ac:dyDescent="0.25">
      <c r="A68" s="24" t="s">
        <v>245</v>
      </c>
      <c r="B68" s="25" t="s">
        <v>223</v>
      </c>
      <c r="C68" s="116" t="s">
        <v>314</v>
      </c>
      <c r="D68" s="117">
        <v>815300</v>
      </c>
      <c r="E68" s="117">
        <v>795999.69</v>
      </c>
      <c r="F68" s="118">
        <v>19300.310000000001</v>
      </c>
      <c r="G68" s="26"/>
    </row>
    <row r="69" spans="1:7" ht="30.75" x14ac:dyDescent="0.25">
      <c r="A69" s="24" t="s">
        <v>247</v>
      </c>
      <c r="B69" s="25" t="s">
        <v>223</v>
      </c>
      <c r="C69" s="116" t="s">
        <v>315</v>
      </c>
      <c r="D69" s="117">
        <v>815300</v>
      </c>
      <c r="E69" s="117">
        <v>795999.69</v>
      </c>
      <c r="F69" s="118">
        <v>19300.310000000001</v>
      </c>
      <c r="G69" s="26"/>
    </row>
    <row r="70" spans="1:7" ht="30.75" x14ac:dyDescent="0.25">
      <c r="A70" s="24" t="s">
        <v>249</v>
      </c>
      <c r="B70" s="25" t="s">
        <v>223</v>
      </c>
      <c r="C70" s="116" t="s">
        <v>316</v>
      </c>
      <c r="D70" s="117" t="s">
        <v>30</v>
      </c>
      <c r="E70" s="117">
        <v>795999.69</v>
      </c>
      <c r="F70" s="118" t="s">
        <v>30</v>
      </c>
      <c r="G70" s="26"/>
    </row>
    <row r="71" spans="1:7" ht="30.75" x14ac:dyDescent="0.25">
      <c r="A71" s="24" t="s">
        <v>317</v>
      </c>
      <c r="B71" s="25" t="s">
        <v>223</v>
      </c>
      <c r="C71" s="116" t="s">
        <v>318</v>
      </c>
      <c r="D71" s="117">
        <v>645700</v>
      </c>
      <c r="E71" s="117">
        <v>624250</v>
      </c>
      <c r="F71" s="118">
        <v>21450</v>
      </c>
      <c r="G71" s="26"/>
    </row>
    <row r="72" spans="1:7" ht="30.75" x14ac:dyDescent="0.25">
      <c r="A72" s="24" t="s">
        <v>319</v>
      </c>
      <c r="B72" s="25" t="s">
        <v>223</v>
      </c>
      <c r="C72" s="116" t="s">
        <v>320</v>
      </c>
      <c r="D72" s="117">
        <v>12000</v>
      </c>
      <c r="E72" s="117" t="s">
        <v>30</v>
      </c>
      <c r="F72" s="118">
        <v>12000</v>
      </c>
      <c r="G72" s="26"/>
    </row>
    <row r="73" spans="1:7" ht="30.75" x14ac:dyDescent="0.25">
      <c r="A73" s="24" t="s">
        <v>245</v>
      </c>
      <c r="B73" s="25" t="s">
        <v>223</v>
      </c>
      <c r="C73" s="116" t="s">
        <v>321</v>
      </c>
      <c r="D73" s="117">
        <v>12000</v>
      </c>
      <c r="E73" s="117" t="s">
        <v>30</v>
      </c>
      <c r="F73" s="118">
        <v>12000</v>
      </c>
      <c r="G73" s="26"/>
    </row>
    <row r="74" spans="1:7" ht="30.75" x14ac:dyDescent="0.25">
      <c r="A74" s="24" t="s">
        <v>247</v>
      </c>
      <c r="B74" s="25" t="s">
        <v>223</v>
      </c>
      <c r="C74" s="116" t="s">
        <v>322</v>
      </c>
      <c r="D74" s="117">
        <v>12000</v>
      </c>
      <c r="E74" s="117" t="s">
        <v>30</v>
      </c>
      <c r="F74" s="118">
        <v>12000</v>
      </c>
      <c r="G74" s="26"/>
    </row>
    <row r="75" spans="1:7" ht="30.75" x14ac:dyDescent="0.25">
      <c r="A75" s="24" t="s">
        <v>323</v>
      </c>
      <c r="B75" s="25" t="s">
        <v>223</v>
      </c>
      <c r="C75" s="116" t="s">
        <v>324</v>
      </c>
      <c r="D75" s="117">
        <v>633700</v>
      </c>
      <c r="E75" s="117">
        <v>624250</v>
      </c>
      <c r="F75" s="118">
        <v>9450</v>
      </c>
      <c r="G75" s="26"/>
    </row>
    <row r="76" spans="1:7" ht="30.75" x14ac:dyDescent="0.25">
      <c r="A76" s="24" t="s">
        <v>245</v>
      </c>
      <c r="B76" s="25" t="s">
        <v>223</v>
      </c>
      <c r="C76" s="116" t="s">
        <v>325</v>
      </c>
      <c r="D76" s="117">
        <v>633700</v>
      </c>
      <c r="E76" s="117">
        <v>624250</v>
      </c>
      <c r="F76" s="118">
        <v>9450</v>
      </c>
      <c r="G76" s="26"/>
    </row>
    <row r="77" spans="1:7" ht="30.75" x14ac:dyDescent="0.25">
      <c r="A77" s="24" t="s">
        <v>247</v>
      </c>
      <c r="B77" s="25" t="s">
        <v>223</v>
      </c>
      <c r="C77" s="116" t="s">
        <v>326</v>
      </c>
      <c r="D77" s="117">
        <v>633700</v>
      </c>
      <c r="E77" s="117">
        <v>624250</v>
      </c>
      <c r="F77" s="118">
        <v>9450</v>
      </c>
      <c r="G77" s="26"/>
    </row>
    <row r="78" spans="1:7" ht="30.75" x14ac:dyDescent="0.25">
      <c r="A78" s="24" t="s">
        <v>249</v>
      </c>
      <c r="B78" s="25" t="s">
        <v>223</v>
      </c>
      <c r="C78" s="116" t="s">
        <v>327</v>
      </c>
      <c r="D78" s="117" t="s">
        <v>30</v>
      </c>
      <c r="E78" s="117">
        <v>624250</v>
      </c>
      <c r="F78" s="118" t="s">
        <v>30</v>
      </c>
      <c r="G78" s="26"/>
    </row>
    <row r="79" spans="1:7" ht="30.75" x14ac:dyDescent="0.25">
      <c r="A79" s="24" t="s">
        <v>328</v>
      </c>
      <c r="B79" s="25" t="s">
        <v>223</v>
      </c>
      <c r="C79" s="116" t="s">
        <v>329</v>
      </c>
      <c r="D79" s="117">
        <v>8342700</v>
      </c>
      <c r="E79" s="117">
        <v>3922715.07</v>
      </c>
      <c r="F79" s="118">
        <v>4419984.93</v>
      </c>
      <c r="G79" s="26"/>
    </row>
    <row r="80" spans="1:7" ht="30.75" x14ac:dyDescent="0.25">
      <c r="A80" s="24" t="s">
        <v>330</v>
      </c>
      <c r="B80" s="25" t="s">
        <v>223</v>
      </c>
      <c r="C80" s="116" t="s">
        <v>331</v>
      </c>
      <c r="D80" s="117">
        <v>8116700</v>
      </c>
      <c r="E80" s="117">
        <v>3696785.07</v>
      </c>
      <c r="F80" s="118">
        <v>4419914.93</v>
      </c>
      <c r="G80" s="26"/>
    </row>
    <row r="81" spans="1:7" ht="34.5" x14ac:dyDescent="0.25">
      <c r="A81" s="24" t="s">
        <v>332</v>
      </c>
      <c r="B81" s="25" t="s">
        <v>223</v>
      </c>
      <c r="C81" s="116" t="s">
        <v>333</v>
      </c>
      <c r="D81" s="117">
        <v>2000000</v>
      </c>
      <c r="E81" s="117">
        <v>1495134</v>
      </c>
      <c r="F81" s="118">
        <v>504866</v>
      </c>
      <c r="G81" s="26"/>
    </row>
    <row r="82" spans="1:7" ht="30.75" x14ac:dyDescent="0.25">
      <c r="A82" s="24" t="s">
        <v>245</v>
      </c>
      <c r="B82" s="25" t="s">
        <v>223</v>
      </c>
      <c r="C82" s="116" t="s">
        <v>334</v>
      </c>
      <c r="D82" s="117">
        <v>2000000</v>
      </c>
      <c r="E82" s="117">
        <v>1495134</v>
      </c>
      <c r="F82" s="118">
        <v>504866</v>
      </c>
      <c r="G82" s="26"/>
    </row>
    <row r="83" spans="1:7" ht="30.75" x14ac:dyDescent="0.25">
      <c r="A83" s="24" t="s">
        <v>247</v>
      </c>
      <c r="B83" s="25" t="s">
        <v>223</v>
      </c>
      <c r="C83" s="116" t="s">
        <v>335</v>
      </c>
      <c r="D83" s="117">
        <v>2000000</v>
      </c>
      <c r="E83" s="117">
        <v>1495134</v>
      </c>
      <c r="F83" s="118">
        <v>504866</v>
      </c>
      <c r="G83" s="26"/>
    </row>
    <row r="84" spans="1:7" ht="30.75" x14ac:dyDescent="0.25">
      <c r="A84" s="24" t="s">
        <v>249</v>
      </c>
      <c r="B84" s="25" t="s">
        <v>223</v>
      </c>
      <c r="C84" s="116" t="s">
        <v>336</v>
      </c>
      <c r="D84" s="117" t="s">
        <v>30</v>
      </c>
      <c r="E84" s="117">
        <v>1495134</v>
      </c>
      <c r="F84" s="118" t="s">
        <v>30</v>
      </c>
      <c r="G84" s="26"/>
    </row>
    <row r="85" spans="1:7" ht="30.75" x14ac:dyDescent="0.25">
      <c r="A85" s="24" t="s">
        <v>337</v>
      </c>
      <c r="B85" s="25" t="s">
        <v>223</v>
      </c>
      <c r="C85" s="116" t="s">
        <v>338</v>
      </c>
      <c r="D85" s="117">
        <v>1210000</v>
      </c>
      <c r="E85" s="117">
        <v>616628.27</v>
      </c>
      <c r="F85" s="118">
        <v>593371.73</v>
      </c>
      <c r="G85" s="26"/>
    </row>
    <row r="86" spans="1:7" ht="30.75" x14ac:dyDescent="0.25">
      <c r="A86" s="24" t="s">
        <v>245</v>
      </c>
      <c r="B86" s="25" t="s">
        <v>223</v>
      </c>
      <c r="C86" s="116" t="s">
        <v>339</v>
      </c>
      <c r="D86" s="117">
        <v>1210000</v>
      </c>
      <c r="E86" s="117">
        <v>616628.27</v>
      </c>
      <c r="F86" s="118">
        <v>593371.73</v>
      </c>
      <c r="G86" s="26"/>
    </row>
    <row r="87" spans="1:7" ht="30.75" x14ac:dyDescent="0.25">
      <c r="A87" s="24" t="s">
        <v>247</v>
      </c>
      <c r="B87" s="25" t="s">
        <v>223</v>
      </c>
      <c r="C87" s="116" t="s">
        <v>340</v>
      </c>
      <c r="D87" s="117">
        <v>1210000</v>
      </c>
      <c r="E87" s="117">
        <v>616628.27</v>
      </c>
      <c r="F87" s="118">
        <v>593371.73</v>
      </c>
      <c r="G87" s="26"/>
    </row>
    <row r="88" spans="1:7" ht="30.75" x14ac:dyDescent="0.25">
      <c r="A88" s="24" t="s">
        <v>249</v>
      </c>
      <c r="B88" s="25" t="s">
        <v>223</v>
      </c>
      <c r="C88" s="116" t="s">
        <v>341</v>
      </c>
      <c r="D88" s="117" t="s">
        <v>30</v>
      </c>
      <c r="E88" s="117">
        <v>616628.27</v>
      </c>
      <c r="F88" s="118" t="s">
        <v>30</v>
      </c>
      <c r="G88" s="26"/>
    </row>
    <row r="89" spans="1:7" ht="45.75" x14ac:dyDescent="0.25">
      <c r="A89" s="24" t="s">
        <v>342</v>
      </c>
      <c r="B89" s="25" t="s">
        <v>223</v>
      </c>
      <c r="C89" s="116" t="s">
        <v>343</v>
      </c>
      <c r="D89" s="117">
        <v>1710600</v>
      </c>
      <c r="E89" s="117">
        <v>1405022.8</v>
      </c>
      <c r="F89" s="118">
        <v>305577.2</v>
      </c>
      <c r="G89" s="26"/>
    </row>
    <row r="90" spans="1:7" ht="30.75" x14ac:dyDescent="0.25">
      <c r="A90" s="24" t="s">
        <v>245</v>
      </c>
      <c r="B90" s="25" t="s">
        <v>223</v>
      </c>
      <c r="C90" s="116" t="s">
        <v>344</v>
      </c>
      <c r="D90" s="117">
        <v>1710600</v>
      </c>
      <c r="E90" s="117">
        <v>1405022.8</v>
      </c>
      <c r="F90" s="118">
        <v>305577.2</v>
      </c>
      <c r="G90" s="26"/>
    </row>
    <row r="91" spans="1:7" ht="30.75" x14ac:dyDescent="0.25">
      <c r="A91" s="24" t="s">
        <v>247</v>
      </c>
      <c r="B91" s="25" t="s">
        <v>223</v>
      </c>
      <c r="C91" s="116" t="s">
        <v>345</v>
      </c>
      <c r="D91" s="117">
        <v>1710600</v>
      </c>
      <c r="E91" s="117">
        <v>1405022.8</v>
      </c>
      <c r="F91" s="118">
        <v>305577.2</v>
      </c>
      <c r="G91" s="26"/>
    </row>
    <row r="92" spans="1:7" ht="30.75" x14ac:dyDescent="0.25">
      <c r="A92" s="24" t="s">
        <v>249</v>
      </c>
      <c r="B92" s="25" t="s">
        <v>223</v>
      </c>
      <c r="C92" s="116" t="s">
        <v>346</v>
      </c>
      <c r="D92" s="117" t="s">
        <v>30</v>
      </c>
      <c r="E92" s="117">
        <v>1405022.8</v>
      </c>
      <c r="F92" s="118" t="s">
        <v>30</v>
      </c>
      <c r="G92" s="26"/>
    </row>
    <row r="93" spans="1:7" ht="45.75" x14ac:dyDescent="0.25">
      <c r="A93" s="24" t="s">
        <v>347</v>
      </c>
      <c r="B93" s="25" t="s">
        <v>223</v>
      </c>
      <c r="C93" s="116" t="s">
        <v>348</v>
      </c>
      <c r="D93" s="117">
        <v>3016100</v>
      </c>
      <c r="E93" s="117" t="s">
        <v>30</v>
      </c>
      <c r="F93" s="118">
        <v>3016100</v>
      </c>
      <c r="G93" s="26"/>
    </row>
    <row r="94" spans="1:7" ht="30.75" x14ac:dyDescent="0.25">
      <c r="A94" s="24" t="s">
        <v>245</v>
      </c>
      <c r="B94" s="25" t="s">
        <v>223</v>
      </c>
      <c r="C94" s="116" t="s">
        <v>349</v>
      </c>
      <c r="D94" s="117">
        <v>3016100</v>
      </c>
      <c r="E94" s="117" t="s">
        <v>30</v>
      </c>
      <c r="F94" s="118">
        <v>3016100</v>
      </c>
      <c r="G94" s="26"/>
    </row>
    <row r="95" spans="1:7" ht="30.75" x14ac:dyDescent="0.25">
      <c r="A95" s="24" t="s">
        <v>247</v>
      </c>
      <c r="B95" s="25" t="s">
        <v>223</v>
      </c>
      <c r="C95" s="116" t="s">
        <v>350</v>
      </c>
      <c r="D95" s="117">
        <v>3016100</v>
      </c>
      <c r="E95" s="117" t="s">
        <v>30</v>
      </c>
      <c r="F95" s="118">
        <v>3016100</v>
      </c>
      <c r="G95" s="26"/>
    </row>
    <row r="96" spans="1:7" ht="34.5" x14ac:dyDescent="0.25">
      <c r="A96" s="24" t="s">
        <v>351</v>
      </c>
      <c r="B96" s="25" t="s">
        <v>223</v>
      </c>
      <c r="C96" s="116" t="s">
        <v>352</v>
      </c>
      <c r="D96" s="117">
        <v>180000</v>
      </c>
      <c r="E96" s="117">
        <v>180000</v>
      </c>
      <c r="F96" s="118" t="s">
        <v>30</v>
      </c>
      <c r="G96" s="26"/>
    </row>
    <row r="97" spans="1:7" ht="30.75" x14ac:dyDescent="0.25">
      <c r="A97" s="24" t="s">
        <v>245</v>
      </c>
      <c r="B97" s="25" t="s">
        <v>223</v>
      </c>
      <c r="C97" s="116" t="s">
        <v>353</v>
      </c>
      <c r="D97" s="117">
        <v>180000</v>
      </c>
      <c r="E97" s="117">
        <v>180000</v>
      </c>
      <c r="F97" s="118" t="s">
        <v>30</v>
      </c>
      <c r="G97" s="26"/>
    </row>
    <row r="98" spans="1:7" ht="30.75" x14ac:dyDescent="0.25">
      <c r="A98" s="24" t="s">
        <v>247</v>
      </c>
      <c r="B98" s="25" t="s">
        <v>223</v>
      </c>
      <c r="C98" s="116" t="s">
        <v>354</v>
      </c>
      <c r="D98" s="117">
        <v>180000</v>
      </c>
      <c r="E98" s="117">
        <v>180000</v>
      </c>
      <c r="F98" s="118" t="s">
        <v>30</v>
      </c>
      <c r="G98" s="26"/>
    </row>
    <row r="99" spans="1:7" ht="30.75" x14ac:dyDescent="0.25">
      <c r="A99" s="24" t="s">
        <v>249</v>
      </c>
      <c r="B99" s="25" t="s">
        <v>223</v>
      </c>
      <c r="C99" s="116" t="s">
        <v>355</v>
      </c>
      <c r="D99" s="117" t="s">
        <v>30</v>
      </c>
      <c r="E99" s="117">
        <v>180000</v>
      </c>
      <c r="F99" s="118" t="s">
        <v>30</v>
      </c>
      <c r="G99" s="26"/>
    </row>
    <row r="100" spans="1:7" ht="30.75" x14ac:dyDescent="0.25">
      <c r="A100" s="24" t="s">
        <v>356</v>
      </c>
      <c r="B100" s="25" t="s">
        <v>223</v>
      </c>
      <c r="C100" s="116" t="s">
        <v>357</v>
      </c>
      <c r="D100" s="117">
        <v>226000</v>
      </c>
      <c r="E100" s="117">
        <v>225930</v>
      </c>
      <c r="F100" s="118">
        <v>70</v>
      </c>
      <c r="G100" s="26"/>
    </row>
    <row r="101" spans="1:7" ht="34.5" x14ac:dyDescent="0.25">
      <c r="A101" s="24" t="s">
        <v>358</v>
      </c>
      <c r="B101" s="25" t="s">
        <v>223</v>
      </c>
      <c r="C101" s="116" t="s">
        <v>359</v>
      </c>
      <c r="D101" s="117">
        <v>3000</v>
      </c>
      <c r="E101" s="117">
        <v>3000</v>
      </c>
      <c r="F101" s="118" t="s">
        <v>30</v>
      </c>
      <c r="G101" s="26"/>
    </row>
    <row r="102" spans="1:7" ht="30.75" x14ac:dyDescent="0.25">
      <c r="A102" s="24" t="s">
        <v>245</v>
      </c>
      <c r="B102" s="25" t="s">
        <v>223</v>
      </c>
      <c r="C102" s="116" t="s">
        <v>360</v>
      </c>
      <c r="D102" s="117">
        <v>3000</v>
      </c>
      <c r="E102" s="117">
        <v>3000</v>
      </c>
      <c r="F102" s="118" t="s">
        <v>30</v>
      </c>
      <c r="G102" s="26"/>
    </row>
    <row r="103" spans="1:7" ht="30.75" x14ac:dyDescent="0.25">
      <c r="A103" s="24" t="s">
        <v>247</v>
      </c>
      <c r="B103" s="25" t="s">
        <v>223</v>
      </c>
      <c r="C103" s="116" t="s">
        <v>361</v>
      </c>
      <c r="D103" s="117">
        <v>3000</v>
      </c>
      <c r="E103" s="117">
        <v>3000</v>
      </c>
      <c r="F103" s="118" t="s">
        <v>30</v>
      </c>
      <c r="G103" s="26"/>
    </row>
    <row r="104" spans="1:7" ht="30.75" x14ac:dyDescent="0.25">
      <c r="A104" s="24" t="s">
        <v>249</v>
      </c>
      <c r="B104" s="25" t="s">
        <v>223</v>
      </c>
      <c r="C104" s="116" t="s">
        <v>362</v>
      </c>
      <c r="D104" s="117" t="s">
        <v>30</v>
      </c>
      <c r="E104" s="117">
        <v>3000</v>
      </c>
      <c r="F104" s="118" t="s">
        <v>30</v>
      </c>
      <c r="G104" s="26"/>
    </row>
    <row r="105" spans="1:7" ht="30.75" x14ac:dyDescent="0.25">
      <c r="A105" s="24" t="s">
        <v>363</v>
      </c>
      <c r="B105" s="25" t="s">
        <v>223</v>
      </c>
      <c r="C105" s="116" t="s">
        <v>364</v>
      </c>
      <c r="D105" s="117">
        <v>223000</v>
      </c>
      <c r="E105" s="117">
        <v>222930</v>
      </c>
      <c r="F105" s="118">
        <v>70</v>
      </c>
      <c r="G105" s="26"/>
    </row>
    <row r="106" spans="1:7" ht="30.75" x14ac:dyDescent="0.25">
      <c r="A106" s="24" t="s">
        <v>245</v>
      </c>
      <c r="B106" s="25" t="s">
        <v>223</v>
      </c>
      <c r="C106" s="116" t="s">
        <v>365</v>
      </c>
      <c r="D106" s="117">
        <v>223000</v>
      </c>
      <c r="E106" s="117">
        <v>222930</v>
      </c>
      <c r="F106" s="118">
        <v>70</v>
      </c>
      <c r="G106" s="26"/>
    </row>
    <row r="107" spans="1:7" ht="30.75" x14ac:dyDescent="0.25">
      <c r="A107" s="24" t="s">
        <v>247</v>
      </c>
      <c r="B107" s="25" t="s">
        <v>223</v>
      </c>
      <c r="C107" s="116" t="s">
        <v>366</v>
      </c>
      <c r="D107" s="117">
        <v>223000</v>
      </c>
      <c r="E107" s="117">
        <v>222930</v>
      </c>
      <c r="F107" s="118">
        <v>70</v>
      </c>
      <c r="G107" s="26"/>
    </row>
    <row r="108" spans="1:7" ht="30.75" x14ac:dyDescent="0.25">
      <c r="A108" s="24" t="s">
        <v>249</v>
      </c>
      <c r="B108" s="25" t="s">
        <v>223</v>
      </c>
      <c r="C108" s="116" t="s">
        <v>367</v>
      </c>
      <c r="D108" s="117" t="s">
        <v>30</v>
      </c>
      <c r="E108" s="117">
        <v>222930</v>
      </c>
      <c r="F108" s="118" t="s">
        <v>30</v>
      </c>
      <c r="G108" s="26"/>
    </row>
    <row r="109" spans="1:7" ht="30.75" x14ac:dyDescent="0.25">
      <c r="A109" s="24" t="s">
        <v>368</v>
      </c>
      <c r="B109" s="25" t="s">
        <v>223</v>
      </c>
      <c r="C109" s="116" t="s">
        <v>369</v>
      </c>
      <c r="D109" s="117">
        <v>78282762.199999988</v>
      </c>
      <c r="E109" s="117">
        <v>76005886.909999996</v>
      </c>
      <c r="F109" s="118">
        <v>2276875.2899999996</v>
      </c>
      <c r="G109" s="26"/>
    </row>
    <row r="110" spans="1:7" ht="30.75" x14ac:dyDescent="0.25">
      <c r="A110" s="24" t="s">
        <v>370</v>
      </c>
      <c r="B110" s="25" t="s">
        <v>223</v>
      </c>
      <c r="C110" s="116" t="s">
        <v>371</v>
      </c>
      <c r="D110" s="117">
        <v>3375974.61</v>
      </c>
      <c r="E110" s="117">
        <v>3299206.76</v>
      </c>
      <c r="F110" s="118">
        <v>76767.849999999991</v>
      </c>
      <c r="G110" s="26"/>
    </row>
    <row r="111" spans="1:7" ht="34.5" x14ac:dyDescent="0.25">
      <c r="A111" s="24" t="s">
        <v>372</v>
      </c>
      <c r="B111" s="25" t="s">
        <v>223</v>
      </c>
      <c r="C111" s="116" t="s">
        <v>373</v>
      </c>
      <c r="D111" s="117">
        <v>819000</v>
      </c>
      <c r="E111" s="117">
        <v>803722.67</v>
      </c>
      <c r="F111" s="118">
        <v>15277.33</v>
      </c>
      <c r="G111" s="26"/>
    </row>
    <row r="112" spans="1:7" ht="30.75" x14ac:dyDescent="0.25">
      <c r="A112" s="24" t="s">
        <v>245</v>
      </c>
      <c r="B112" s="25" t="s">
        <v>223</v>
      </c>
      <c r="C112" s="116" t="s">
        <v>374</v>
      </c>
      <c r="D112" s="117">
        <v>819000</v>
      </c>
      <c r="E112" s="117">
        <v>803722.67</v>
      </c>
      <c r="F112" s="118">
        <v>15277.33</v>
      </c>
      <c r="G112" s="26"/>
    </row>
    <row r="113" spans="1:7" ht="30.75" x14ac:dyDescent="0.25">
      <c r="A113" s="24" t="s">
        <v>247</v>
      </c>
      <c r="B113" s="25" t="s">
        <v>223</v>
      </c>
      <c r="C113" s="116" t="s">
        <v>375</v>
      </c>
      <c r="D113" s="117">
        <v>819000</v>
      </c>
      <c r="E113" s="117">
        <v>803722.67</v>
      </c>
      <c r="F113" s="118">
        <v>15277.33</v>
      </c>
      <c r="G113" s="26"/>
    </row>
    <row r="114" spans="1:7" ht="30.75" x14ac:dyDescent="0.25">
      <c r="A114" s="24" t="s">
        <v>249</v>
      </c>
      <c r="B114" s="25" t="s">
        <v>223</v>
      </c>
      <c r="C114" s="116" t="s">
        <v>376</v>
      </c>
      <c r="D114" s="117" t="s">
        <v>30</v>
      </c>
      <c r="E114" s="117">
        <v>803722.67</v>
      </c>
      <c r="F114" s="118" t="s">
        <v>30</v>
      </c>
      <c r="G114" s="26"/>
    </row>
    <row r="115" spans="1:7" ht="30.75" x14ac:dyDescent="0.25">
      <c r="A115" s="24" t="s">
        <v>377</v>
      </c>
      <c r="B115" s="25" t="s">
        <v>223</v>
      </c>
      <c r="C115" s="116" t="s">
        <v>378</v>
      </c>
      <c r="D115" s="117">
        <v>2556974.61</v>
      </c>
      <c r="E115" s="117">
        <v>2495484.09</v>
      </c>
      <c r="F115" s="118">
        <v>61490.52</v>
      </c>
      <c r="G115" s="26"/>
    </row>
    <row r="116" spans="1:7" ht="30.75" x14ac:dyDescent="0.25">
      <c r="A116" s="24" t="s">
        <v>379</v>
      </c>
      <c r="B116" s="25" t="s">
        <v>223</v>
      </c>
      <c r="C116" s="116" t="s">
        <v>380</v>
      </c>
      <c r="D116" s="117">
        <v>126074.61</v>
      </c>
      <c r="E116" s="117">
        <v>126074.61</v>
      </c>
      <c r="F116" s="118" t="s">
        <v>30</v>
      </c>
      <c r="G116" s="26"/>
    </row>
    <row r="117" spans="1:7" ht="45.75" x14ac:dyDescent="0.25">
      <c r="A117" s="24" t="s">
        <v>381</v>
      </c>
      <c r="B117" s="25" t="s">
        <v>223</v>
      </c>
      <c r="C117" s="116" t="s">
        <v>382</v>
      </c>
      <c r="D117" s="117">
        <v>126074.61</v>
      </c>
      <c r="E117" s="117">
        <v>126074.61</v>
      </c>
      <c r="F117" s="118" t="s">
        <v>30</v>
      </c>
      <c r="G117" s="26"/>
    </row>
    <row r="118" spans="1:7" ht="30.75" x14ac:dyDescent="0.25">
      <c r="A118" s="24" t="s">
        <v>383</v>
      </c>
      <c r="B118" s="25" t="s">
        <v>223</v>
      </c>
      <c r="C118" s="116" t="s">
        <v>384</v>
      </c>
      <c r="D118" s="117" t="s">
        <v>30</v>
      </c>
      <c r="E118" s="117">
        <v>126074.61</v>
      </c>
      <c r="F118" s="118" t="s">
        <v>30</v>
      </c>
      <c r="G118" s="26"/>
    </row>
    <row r="119" spans="1:7" ht="30.75" x14ac:dyDescent="0.25">
      <c r="A119" s="24" t="s">
        <v>251</v>
      </c>
      <c r="B119" s="25" t="s">
        <v>223</v>
      </c>
      <c r="C119" s="116" t="s">
        <v>385</v>
      </c>
      <c r="D119" s="117">
        <v>2430900</v>
      </c>
      <c r="E119" s="117">
        <v>2369409.48</v>
      </c>
      <c r="F119" s="118">
        <v>61490.52</v>
      </c>
      <c r="G119" s="26"/>
    </row>
    <row r="120" spans="1:7" ht="45.75" x14ac:dyDescent="0.25">
      <c r="A120" s="24" t="s">
        <v>386</v>
      </c>
      <c r="B120" s="25" t="s">
        <v>223</v>
      </c>
      <c r="C120" s="116" t="s">
        <v>387</v>
      </c>
      <c r="D120" s="117">
        <v>2430900</v>
      </c>
      <c r="E120" s="117">
        <v>2369409.48</v>
      </c>
      <c r="F120" s="118">
        <v>61490.52</v>
      </c>
      <c r="G120" s="26"/>
    </row>
    <row r="121" spans="1:7" ht="45.75" x14ac:dyDescent="0.25">
      <c r="A121" s="24" t="s">
        <v>388</v>
      </c>
      <c r="B121" s="25" t="s">
        <v>223</v>
      </c>
      <c r="C121" s="116" t="s">
        <v>389</v>
      </c>
      <c r="D121" s="117" t="s">
        <v>30</v>
      </c>
      <c r="E121" s="117">
        <v>2369409.48</v>
      </c>
      <c r="F121" s="118" t="s">
        <v>30</v>
      </c>
      <c r="G121" s="26"/>
    </row>
    <row r="122" spans="1:7" ht="30.75" x14ac:dyDescent="0.25">
      <c r="A122" s="24" t="s">
        <v>390</v>
      </c>
      <c r="B122" s="25" t="s">
        <v>223</v>
      </c>
      <c r="C122" s="116" t="s">
        <v>391</v>
      </c>
      <c r="D122" s="117">
        <v>20894873.100000001</v>
      </c>
      <c r="E122" s="117">
        <v>20335302.989999998</v>
      </c>
      <c r="F122" s="118">
        <v>559570.11</v>
      </c>
      <c r="G122" s="26"/>
    </row>
    <row r="123" spans="1:7" ht="34.5" x14ac:dyDescent="0.25">
      <c r="A123" s="24" t="s">
        <v>392</v>
      </c>
      <c r="B123" s="25" t="s">
        <v>223</v>
      </c>
      <c r="C123" s="116" t="s">
        <v>393</v>
      </c>
      <c r="D123" s="117">
        <v>10969533.33</v>
      </c>
      <c r="E123" s="117">
        <v>10969533.33</v>
      </c>
      <c r="F123" s="118" t="s">
        <v>30</v>
      </c>
      <c r="G123" s="26"/>
    </row>
    <row r="124" spans="1:7" ht="30.75" x14ac:dyDescent="0.25">
      <c r="A124" s="24" t="s">
        <v>251</v>
      </c>
      <c r="B124" s="25" t="s">
        <v>223</v>
      </c>
      <c r="C124" s="116" t="s">
        <v>394</v>
      </c>
      <c r="D124" s="117">
        <v>10969533.33</v>
      </c>
      <c r="E124" s="117">
        <v>10969533.33</v>
      </c>
      <c r="F124" s="118" t="s">
        <v>30</v>
      </c>
      <c r="G124" s="26"/>
    </row>
    <row r="125" spans="1:7" ht="45.75" x14ac:dyDescent="0.25">
      <c r="A125" s="24" t="s">
        <v>386</v>
      </c>
      <c r="B125" s="25" t="s">
        <v>223</v>
      </c>
      <c r="C125" s="116" t="s">
        <v>395</v>
      </c>
      <c r="D125" s="117">
        <v>10969533.33</v>
      </c>
      <c r="E125" s="117">
        <v>10969533.33</v>
      </c>
      <c r="F125" s="118" t="s">
        <v>30</v>
      </c>
      <c r="G125" s="26"/>
    </row>
    <row r="126" spans="1:7" ht="45.75" x14ac:dyDescent="0.25">
      <c r="A126" s="24" t="s">
        <v>388</v>
      </c>
      <c r="B126" s="25" t="s">
        <v>223</v>
      </c>
      <c r="C126" s="116" t="s">
        <v>396</v>
      </c>
      <c r="D126" s="117" t="s">
        <v>30</v>
      </c>
      <c r="E126" s="117">
        <v>10969533.33</v>
      </c>
      <c r="F126" s="118" t="s">
        <v>30</v>
      </c>
      <c r="G126" s="26"/>
    </row>
    <row r="127" spans="1:7" ht="68.25" x14ac:dyDescent="0.25">
      <c r="A127" s="24" t="s">
        <v>397</v>
      </c>
      <c r="B127" s="25" t="s">
        <v>223</v>
      </c>
      <c r="C127" s="116" t="s">
        <v>398</v>
      </c>
      <c r="D127" s="117">
        <v>500000</v>
      </c>
      <c r="E127" s="117">
        <v>419338.74</v>
      </c>
      <c r="F127" s="118">
        <v>80661.259999999995</v>
      </c>
      <c r="G127" s="26"/>
    </row>
    <row r="128" spans="1:7" ht="30.75" x14ac:dyDescent="0.25">
      <c r="A128" s="24" t="s">
        <v>245</v>
      </c>
      <c r="B128" s="25" t="s">
        <v>223</v>
      </c>
      <c r="C128" s="116" t="s">
        <v>399</v>
      </c>
      <c r="D128" s="117">
        <v>500000</v>
      </c>
      <c r="E128" s="117">
        <v>419338.74</v>
      </c>
      <c r="F128" s="118">
        <v>80661.259999999995</v>
      </c>
      <c r="G128" s="26"/>
    </row>
    <row r="129" spans="1:7" ht="30.75" x14ac:dyDescent="0.25">
      <c r="A129" s="24" t="s">
        <v>247</v>
      </c>
      <c r="B129" s="25" t="s">
        <v>223</v>
      </c>
      <c r="C129" s="116" t="s">
        <v>400</v>
      </c>
      <c r="D129" s="117">
        <v>500000</v>
      </c>
      <c r="E129" s="117">
        <v>419338.74</v>
      </c>
      <c r="F129" s="118">
        <v>80661.259999999995</v>
      </c>
      <c r="G129" s="26"/>
    </row>
    <row r="130" spans="1:7" ht="30.75" x14ac:dyDescent="0.25">
      <c r="A130" s="24" t="s">
        <v>249</v>
      </c>
      <c r="B130" s="25" t="s">
        <v>223</v>
      </c>
      <c r="C130" s="116" t="s">
        <v>401</v>
      </c>
      <c r="D130" s="117" t="s">
        <v>30</v>
      </c>
      <c r="E130" s="117">
        <v>419338.74</v>
      </c>
      <c r="F130" s="118" t="s">
        <v>30</v>
      </c>
      <c r="G130" s="26"/>
    </row>
    <row r="131" spans="1:7" ht="68.25" x14ac:dyDescent="0.25">
      <c r="A131" s="24" t="s">
        <v>402</v>
      </c>
      <c r="B131" s="25" t="s">
        <v>223</v>
      </c>
      <c r="C131" s="116" t="s">
        <v>403</v>
      </c>
      <c r="D131" s="117">
        <v>3345876</v>
      </c>
      <c r="E131" s="117">
        <v>3345876</v>
      </c>
      <c r="F131" s="118" t="s">
        <v>30</v>
      </c>
      <c r="G131" s="26"/>
    </row>
    <row r="132" spans="1:7" ht="30.75" x14ac:dyDescent="0.25">
      <c r="A132" s="24" t="s">
        <v>245</v>
      </c>
      <c r="B132" s="25" t="s">
        <v>223</v>
      </c>
      <c r="C132" s="116" t="s">
        <v>404</v>
      </c>
      <c r="D132" s="117">
        <v>645876</v>
      </c>
      <c r="E132" s="117">
        <v>645876</v>
      </c>
      <c r="F132" s="118" t="s">
        <v>30</v>
      </c>
      <c r="G132" s="26"/>
    </row>
    <row r="133" spans="1:7" ht="30.75" x14ac:dyDescent="0.25">
      <c r="A133" s="24" t="s">
        <v>247</v>
      </c>
      <c r="B133" s="25" t="s">
        <v>223</v>
      </c>
      <c r="C133" s="116" t="s">
        <v>405</v>
      </c>
      <c r="D133" s="117">
        <v>645876</v>
      </c>
      <c r="E133" s="117">
        <v>645876</v>
      </c>
      <c r="F133" s="118" t="s">
        <v>30</v>
      </c>
      <c r="G133" s="26"/>
    </row>
    <row r="134" spans="1:7" ht="30.75" x14ac:dyDescent="0.25">
      <c r="A134" s="24" t="s">
        <v>249</v>
      </c>
      <c r="B134" s="25" t="s">
        <v>223</v>
      </c>
      <c r="C134" s="116" t="s">
        <v>406</v>
      </c>
      <c r="D134" s="117" t="s">
        <v>30</v>
      </c>
      <c r="E134" s="117">
        <v>645876</v>
      </c>
      <c r="F134" s="118" t="s">
        <v>30</v>
      </c>
      <c r="G134" s="26"/>
    </row>
    <row r="135" spans="1:7" ht="30.75" x14ac:dyDescent="0.25">
      <c r="A135" s="24" t="s">
        <v>407</v>
      </c>
      <c r="B135" s="25" t="s">
        <v>223</v>
      </c>
      <c r="C135" s="116" t="s">
        <v>408</v>
      </c>
      <c r="D135" s="117">
        <v>2700000</v>
      </c>
      <c r="E135" s="117">
        <v>2700000</v>
      </c>
      <c r="F135" s="118" t="s">
        <v>30</v>
      </c>
      <c r="G135" s="26"/>
    </row>
    <row r="136" spans="1:7" ht="30.75" x14ac:dyDescent="0.25">
      <c r="A136" s="24" t="s">
        <v>409</v>
      </c>
      <c r="B136" s="25" t="s">
        <v>223</v>
      </c>
      <c r="C136" s="116" t="s">
        <v>410</v>
      </c>
      <c r="D136" s="117">
        <v>2700000</v>
      </c>
      <c r="E136" s="117">
        <v>2700000</v>
      </c>
      <c r="F136" s="118" t="s">
        <v>30</v>
      </c>
      <c r="G136" s="26"/>
    </row>
    <row r="137" spans="1:7" ht="34.5" x14ac:dyDescent="0.25">
      <c r="A137" s="24" t="s">
        <v>411</v>
      </c>
      <c r="B137" s="25" t="s">
        <v>223</v>
      </c>
      <c r="C137" s="116" t="s">
        <v>412</v>
      </c>
      <c r="D137" s="117" t="s">
        <v>30</v>
      </c>
      <c r="E137" s="117">
        <v>2700000</v>
      </c>
      <c r="F137" s="118" t="s">
        <v>30</v>
      </c>
      <c r="G137" s="26"/>
    </row>
    <row r="138" spans="1:7" ht="30.75" x14ac:dyDescent="0.25">
      <c r="A138" s="24" t="s">
        <v>413</v>
      </c>
      <c r="B138" s="25" t="s">
        <v>223</v>
      </c>
      <c r="C138" s="116" t="s">
        <v>414</v>
      </c>
      <c r="D138" s="117">
        <v>1110460.1100000001</v>
      </c>
      <c r="E138" s="117">
        <v>631687.42000000004</v>
      </c>
      <c r="F138" s="118">
        <v>478772.69</v>
      </c>
      <c r="G138" s="26"/>
    </row>
    <row r="139" spans="1:7" ht="30.75" x14ac:dyDescent="0.25">
      <c r="A139" s="24" t="s">
        <v>245</v>
      </c>
      <c r="B139" s="25" t="s">
        <v>223</v>
      </c>
      <c r="C139" s="116" t="s">
        <v>415</v>
      </c>
      <c r="D139" s="117">
        <v>1110460.1100000001</v>
      </c>
      <c r="E139" s="117">
        <v>631687.42000000004</v>
      </c>
      <c r="F139" s="118">
        <v>478772.69</v>
      </c>
      <c r="G139" s="26"/>
    </row>
    <row r="140" spans="1:7" ht="30.75" x14ac:dyDescent="0.25">
      <c r="A140" s="24" t="s">
        <v>247</v>
      </c>
      <c r="B140" s="25" t="s">
        <v>223</v>
      </c>
      <c r="C140" s="116" t="s">
        <v>416</v>
      </c>
      <c r="D140" s="117">
        <v>1110460.1100000001</v>
      </c>
      <c r="E140" s="117">
        <v>631687.42000000004</v>
      </c>
      <c r="F140" s="118">
        <v>478772.69</v>
      </c>
      <c r="G140" s="26"/>
    </row>
    <row r="141" spans="1:7" ht="30.75" x14ac:dyDescent="0.25">
      <c r="A141" s="24" t="s">
        <v>249</v>
      </c>
      <c r="B141" s="25" t="s">
        <v>223</v>
      </c>
      <c r="C141" s="116" t="s">
        <v>417</v>
      </c>
      <c r="D141" s="117" t="s">
        <v>30</v>
      </c>
      <c r="E141" s="117">
        <v>631687.42000000004</v>
      </c>
      <c r="F141" s="118" t="s">
        <v>30</v>
      </c>
      <c r="G141" s="26"/>
    </row>
    <row r="142" spans="1:7" ht="30.75" x14ac:dyDescent="0.25">
      <c r="A142" s="24" t="s">
        <v>418</v>
      </c>
      <c r="B142" s="25" t="s">
        <v>223</v>
      </c>
      <c r="C142" s="116" t="s">
        <v>419</v>
      </c>
      <c r="D142" s="117">
        <v>4653193.66</v>
      </c>
      <c r="E142" s="117">
        <v>4653057.5</v>
      </c>
      <c r="F142" s="118">
        <v>136.16</v>
      </c>
      <c r="G142" s="26"/>
    </row>
    <row r="143" spans="1:7" ht="30.75" x14ac:dyDescent="0.25">
      <c r="A143" s="24" t="s">
        <v>407</v>
      </c>
      <c r="B143" s="25" t="s">
        <v>223</v>
      </c>
      <c r="C143" s="116" t="s">
        <v>420</v>
      </c>
      <c r="D143" s="117">
        <v>4653193.66</v>
      </c>
      <c r="E143" s="117">
        <v>4653057.5</v>
      </c>
      <c r="F143" s="118">
        <v>136.16</v>
      </c>
      <c r="G143" s="26"/>
    </row>
    <row r="144" spans="1:7" ht="30.75" x14ac:dyDescent="0.25">
      <c r="A144" s="24" t="s">
        <v>409</v>
      </c>
      <c r="B144" s="25" t="s">
        <v>223</v>
      </c>
      <c r="C144" s="116" t="s">
        <v>421</v>
      </c>
      <c r="D144" s="117">
        <v>4653193.66</v>
      </c>
      <c r="E144" s="117">
        <v>4653057.5</v>
      </c>
      <c r="F144" s="118">
        <v>136.16</v>
      </c>
      <c r="G144" s="26"/>
    </row>
    <row r="145" spans="1:7" ht="34.5" x14ac:dyDescent="0.25">
      <c r="A145" s="24" t="s">
        <v>411</v>
      </c>
      <c r="B145" s="25" t="s">
        <v>223</v>
      </c>
      <c r="C145" s="116" t="s">
        <v>422</v>
      </c>
      <c r="D145" s="117" t="s">
        <v>30</v>
      </c>
      <c r="E145" s="117">
        <v>4653057.5</v>
      </c>
      <c r="F145" s="118" t="s">
        <v>30</v>
      </c>
      <c r="G145" s="26"/>
    </row>
    <row r="146" spans="1:7" ht="45.75" x14ac:dyDescent="0.25">
      <c r="A146" s="24" t="s">
        <v>423</v>
      </c>
      <c r="B146" s="25" t="s">
        <v>223</v>
      </c>
      <c r="C146" s="116" t="s">
        <v>424</v>
      </c>
      <c r="D146" s="117">
        <v>315810</v>
      </c>
      <c r="E146" s="117">
        <v>315810</v>
      </c>
      <c r="F146" s="118" t="s">
        <v>30</v>
      </c>
      <c r="G146" s="26"/>
    </row>
    <row r="147" spans="1:7" ht="30.75" x14ac:dyDescent="0.25">
      <c r="A147" s="24" t="s">
        <v>407</v>
      </c>
      <c r="B147" s="25" t="s">
        <v>223</v>
      </c>
      <c r="C147" s="116" t="s">
        <v>425</v>
      </c>
      <c r="D147" s="117">
        <v>315810</v>
      </c>
      <c r="E147" s="117">
        <v>315810</v>
      </c>
      <c r="F147" s="118" t="s">
        <v>30</v>
      </c>
      <c r="G147" s="26"/>
    </row>
    <row r="148" spans="1:7" ht="30.75" x14ac:dyDescent="0.25">
      <c r="A148" s="24" t="s">
        <v>409</v>
      </c>
      <c r="B148" s="25" t="s">
        <v>223</v>
      </c>
      <c r="C148" s="116" t="s">
        <v>426</v>
      </c>
      <c r="D148" s="117">
        <v>315810</v>
      </c>
      <c r="E148" s="117">
        <v>315810</v>
      </c>
      <c r="F148" s="118" t="s">
        <v>30</v>
      </c>
      <c r="G148" s="26"/>
    </row>
    <row r="149" spans="1:7" ht="34.5" x14ac:dyDescent="0.25">
      <c r="A149" s="24" t="s">
        <v>411</v>
      </c>
      <c r="B149" s="25" t="s">
        <v>223</v>
      </c>
      <c r="C149" s="116" t="s">
        <v>427</v>
      </c>
      <c r="D149" s="117" t="s">
        <v>30</v>
      </c>
      <c r="E149" s="117">
        <v>315810</v>
      </c>
      <c r="F149" s="118" t="s">
        <v>30</v>
      </c>
      <c r="G149" s="26"/>
    </row>
    <row r="150" spans="1:7" ht="30.75" x14ac:dyDescent="0.25">
      <c r="A150" s="24" t="s">
        <v>428</v>
      </c>
      <c r="B150" s="25" t="s">
        <v>223</v>
      </c>
      <c r="C150" s="116" t="s">
        <v>429</v>
      </c>
      <c r="D150" s="117">
        <v>54011914.489999995</v>
      </c>
      <c r="E150" s="117">
        <v>52371377.160000004</v>
      </c>
      <c r="F150" s="118">
        <v>1640537.33</v>
      </c>
      <c r="G150" s="26"/>
    </row>
    <row r="151" spans="1:7" ht="30.75" x14ac:dyDescent="0.25">
      <c r="A151" s="24" t="s">
        <v>430</v>
      </c>
      <c r="B151" s="25" t="s">
        <v>223</v>
      </c>
      <c r="C151" s="116" t="s">
        <v>431</v>
      </c>
      <c r="D151" s="117">
        <v>9673600</v>
      </c>
      <c r="E151" s="117">
        <v>9645214.9700000007</v>
      </c>
      <c r="F151" s="118">
        <v>28385.03</v>
      </c>
      <c r="G151" s="26"/>
    </row>
    <row r="152" spans="1:7" ht="30.75" x14ac:dyDescent="0.25">
      <c r="A152" s="24" t="s">
        <v>245</v>
      </c>
      <c r="B152" s="25" t="s">
        <v>223</v>
      </c>
      <c r="C152" s="116" t="s">
        <v>432</v>
      </c>
      <c r="D152" s="117">
        <v>9673600</v>
      </c>
      <c r="E152" s="117">
        <v>9645214.9700000007</v>
      </c>
      <c r="F152" s="118">
        <v>28385.03</v>
      </c>
      <c r="G152" s="26"/>
    </row>
    <row r="153" spans="1:7" ht="30.75" x14ac:dyDescent="0.25">
      <c r="A153" s="24" t="s">
        <v>247</v>
      </c>
      <c r="B153" s="25" t="s">
        <v>223</v>
      </c>
      <c r="C153" s="116" t="s">
        <v>433</v>
      </c>
      <c r="D153" s="117">
        <v>9673600</v>
      </c>
      <c r="E153" s="117">
        <v>9645214.9700000007</v>
      </c>
      <c r="F153" s="118">
        <v>28385.03</v>
      </c>
      <c r="G153" s="26"/>
    </row>
    <row r="154" spans="1:7" ht="30.75" x14ac:dyDescent="0.25">
      <c r="A154" s="24" t="s">
        <v>249</v>
      </c>
      <c r="B154" s="25" t="s">
        <v>223</v>
      </c>
      <c r="C154" s="116" t="s">
        <v>434</v>
      </c>
      <c r="D154" s="117" t="s">
        <v>30</v>
      </c>
      <c r="E154" s="117">
        <v>9645214.9700000007</v>
      </c>
      <c r="F154" s="118" t="s">
        <v>30</v>
      </c>
      <c r="G154" s="26"/>
    </row>
    <row r="155" spans="1:7" ht="30.75" x14ac:dyDescent="0.25">
      <c r="A155" s="24" t="s">
        <v>435</v>
      </c>
      <c r="B155" s="25" t="s">
        <v>223</v>
      </c>
      <c r="C155" s="116" t="s">
        <v>436</v>
      </c>
      <c r="D155" s="117">
        <v>142500</v>
      </c>
      <c r="E155" s="117">
        <v>112500</v>
      </c>
      <c r="F155" s="118">
        <v>30000</v>
      </c>
      <c r="G155" s="26"/>
    </row>
    <row r="156" spans="1:7" ht="30.75" x14ac:dyDescent="0.25">
      <c r="A156" s="24" t="s">
        <v>245</v>
      </c>
      <c r="B156" s="25" t="s">
        <v>223</v>
      </c>
      <c r="C156" s="116" t="s">
        <v>437</v>
      </c>
      <c r="D156" s="117">
        <v>112500</v>
      </c>
      <c r="E156" s="117">
        <v>112500</v>
      </c>
      <c r="F156" s="118" t="s">
        <v>30</v>
      </c>
      <c r="G156" s="26"/>
    </row>
    <row r="157" spans="1:7" ht="30.75" x14ac:dyDescent="0.25">
      <c r="A157" s="24" t="s">
        <v>247</v>
      </c>
      <c r="B157" s="25" t="s">
        <v>223</v>
      </c>
      <c r="C157" s="116" t="s">
        <v>438</v>
      </c>
      <c r="D157" s="117">
        <v>112500</v>
      </c>
      <c r="E157" s="117">
        <v>112500</v>
      </c>
      <c r="F157" s="118" t="s">
        <v>30</v>
      </c>
      <c r="G157" s="26"/>
    </row>
    <row r="158" spans="1:7" ht="30.75" x14ac:dyDescent="0.25">
      <c r="A158" s="24" t="s">
        <v>249</v>
      </c>
      <c r="B158" s="25" t="s">
        <v>223</v>
      </c>
      <c r="C158" s="116" t="s">
        <v>439</v>
      </c>
      <c r="D158" s="117" t="s">
        <v>30</v>
      </c>
      <c r="E158" s="117">
        <v>112500</v>
      </c>
      <c r="F158" s="118" t="s">
        <v>30</v>
      </c>
      <c r="G158" s="26"/>
    </row>
    <row r="159" spans="1:7" ht="30.75" x14ac:dyDescent="0.25">
      <c r="A159" s="24" t="s">
        <v>379</v>
      </c>
      <c r="B159" s="25" t="s">
        <v>223</v>
      </c>
      <c r="C159" s="116" t="s">
        <v>440</v>
      </c>
      <c r="D159" s="117">
        <v>30000</v>
      </c>
      <c r="E159" s="117" t="s">
        <v>30</v>
      </c>
      <c r="F159" s="118">
        <v>30000</v>
      </c>
      <c r="G159" s="26"/>
    </row>
    <row r="160" spans="1:7" ht="45.75" x14ac:dyDescent="0.25">
      <c r="A160" s="24" t="s">
        <v>381</v>
      </c>
      <c r="B160" s="25" t="s">
        <v>223</v>
      </c>
      <c r="C160" s="116" t="s">
        <v>441</v>
      </c>
      <c r="D160" s="117">
        <v>30000</v>
      </c>
      <c r="E160" s="117" t="s">
        <v>30</v>
      </c>
      <c r="F160" s="118">
        <v>30000</v>
      </c>
      <c r="G160" s="26"/>
    </row>
    <row r="161" spans="1:7" ht="30.75" x14ac:dyDescent="0.25">
      <c r="A161" s="24" t="s">
        <v>442</v>
      </c>
      <c r="B161" s="25" t="s">
        <v>223</v>
      </c>
      <c r="C161" s="116" t="s">
        <v>443</v>
      </c>
      <c r="D161" s="117">
        <v>100000</v>
      </c>
      <c r="E161" s="117">
        <v>70200</v>
      </c>
      <c r="F161" s="118">
        <v>29800</v>
      </c>
      <c r="G161" s="26"/>
    </row>
    <row r="162" spans="1:7" ht="30.75" x14ac:dyDescent="0.25">
      <c r="A162" s="24" t="s">
        <v>245</v>
      </c>
      <c r="B162" s="25" t="s">
        <v>223</v>
      </c>
      <c r="C162" s="116" t="s">
        <v>444</v>
      </c>
      <c r="D162" s="117">
        <v>100000</v>
      </c>
      <c r="E162" s="117">
        <v>70200</v>
      </c>
      <c r="F162" s="118">
        <v>29800</v>
      </c>
      <c r="G162" s="26"/>
    </row>
    <row r="163" spans="1:7" ht="30.75" x14ac:dyDescent="0.25">
      <c r="A163" s="24" t="s">
        <v>247</v>
      </c>
      <c r="B163" s="25" t="s">
        <v>223</v>
      </c>
      <c r="C163" s="116" t="s">
        <v>445</v>
      </c>
      <c r="D163" s="117">
        <v>100000</v>
      </c>
      <c r="E163" s="117">
        <v>70200</v>
      </c>
      <c r="F163" s="118">
        <v>29800</v>
      </c>
      <c r="G163" s="26"/>
    </row>
    <row r="164" spans="1:7" ht="30.75" x14ac:dyDescent="0.25">
      <c r="A164" s="24" t="s">
        <v>249</v>
      </c>
      <c r="B164" s="25" t="s">
        <v>223</v>
      </c>
      <c r="C164" s="116" t="s">
        <v>446</v>
      </c>
      <c r="D164" s="117" t="s">
        <v>30</v>
      </c>
      <c r="E164" s="117">
        <v>70200</v>
      </c>
      <c r="F164" s="118" t="s">
        <v>30</v>
      </c>
      <c r="G164" s="26"/>
    </row>
    <row r="165" spans="1:7" ht="30.75" x14ac:dyDescent="0.25">
      <c r="A165" s="24" t="s">
        <v>447</v>
      </c>
      <c r="B165" s="25" t="s">
        <v>223</v>
      </c>
      <c r="C165" s="116" t="s">
        <v>448</v>
      </c>
      <c r="D165" s="117">
        <v>6655960</v>
      </c>
      <c r="E165" s="117">
        <v>5756859.7599999998</v>
      </c>
      <c r="F165" s="118">
        <v>899100.24</v>
      </c>
      <c r="G165" s="26"/>
    </row>
    <row r="166" spans="1:7" ht="30.75" x14ac:dyDescent="0.25">
      <c r="A166" s="24" t="s">
        <v>245</v>
      </c>
      <c r="B166" s="25" t="s">
        <v>223</v>
      </c>
      <c r="C166" s="116" t="s">
        <v>449</v>
      </c>
      <c r="D166" s="117">
        <v>6655960</v>
      </c>
      <c r="E166" s="117">
        <v>5756859.7599999998</v>
      </c>
      <c r="F166" s="118">
        <v>899100.24</v>
      </c>
      <c r="G166" s="26"/>
    </row>
    <row r="167" spans="1:7" ht="30.75" x14ac:dyDescent="0.25">
      <c r="A167" s="24" t="s">
        <v>247</v>
      </c>
      <c r="B167" s="25" t="s">
        <v>223</v>
      </c>
      <c r="C167" s="116" t="s">
        <v>450</v>
      </c>
      <c r="D167" s="117">
        <v>6655960</v>
      </c>
      <c r="E167" s="117">
        <v>5756859.7599999998</v>
      </c>
      <c r="F167" s="118">
        <v>899100.24</v>
      </c>
      <c r="G167" s="26"/>
    </row>
    <row r="168" spans="1:7" ht="30.75" x14ac:dyDescent="0.25">
      <c r="A168" s="24" t="s">
        <v>249</v>
      </c>
      <c r="B168" s="25" t="s">
        <v>223</v>
      </c>
      <c r="C168" s="116" t="s">
        <v>451</v>
      </c>
      <c r="D168" s="117" t="s">
        <v>30</v>
      </c>
      <c r="E168" s="117">
        <v>5756859.7599999998</v>
      </c>
      <c r="F168" s="118" t="s">
        <v>30</v>
      </c>
      <c r="G168" s="26"/>
    </row>
    <row r="169" spans="1:7" ht="30.75" x14ac:dyDescent="0.25">
      <c r="A169" s="24" t="s">
        <v>452</v>
      </c>
      <c r="B169" s="25" t="s">
        <v>223</v>
      </c>
      <c r="C169" s="116" t="s">
        <v>453</v>
      </c>
      <c r="D169" s="117">
        <v>5408925.3899999997</v>
      </c>
      <c r="E169" s="117">
        <v>4858527.58</v>
      </c>
      <c r="F169" s="118">
        <v>550397.81000000006</v>
      </c>
      <c r="G169" s="26"/>
    </row>
    <row r="170" spans="1:7" ht="30.75" x14ac:dyDescent="0.25">
      <c r="A170" s="24" t="s">
        <v>245</v>
      </c>
      <c r="B170" s="25" t="s">
        <v>223</v>
      </c>
      <c r="C170" s="116" t="s">
        <v>454</v>
      </c>
      <c r="D170" s="117">
        <v>5408925.3899999997</v>
      </c>
      <c r="E170" s="117">
        <v>4858527.58</v>
      </c>
      <c r="F170" s="118">
        <v>550397.81000000006</v>
      </c>
      <c r="G170" s="26"/>
    </row>
    <row r="171" spans="1:7" ht="30.75" x14ac:dyDescent="0.25">
      <c r="A171" s="24" t="s">
        <v>247</v>
      </c>
      <c r="B171" s="25" t="s">
        <v>223</v>
      </c>
      <c r="C171" s="116" t="s">
        <v>455</v>
      </c>
      <c r="D171" s="117">
        <v>5408925.3899999997</v>
      </c>
      <c r="E171" s="117">
        <v>4858527.58</v>
      </c>
      <c r="F171" s="118">
        <v>550397.81000000006</v>
      </c>
      <c r="G171" s="26"/>
    </row>
    <row r="172" spans="1:7" ht="30.75" x14ac:dyDescent="0.25">
      <c r="A172" s="24" t="s">
        <v>249</v>
      </c>
      <c r="B172" s="25" t="s">
        <v>223</v>
      </c>
      <c r="C172" s="116" t="s">
        <v>456</v>
      </c>
      <c r="D172" s="117" t="s">
        <v>30</v>
      </c>
      <c r="E172" s="117">
        <v>4858527.58</v>
      </c>
      <c r="F172" s="118" t="s">
        <v>30</v>
      </c>
      <c r="G172" s="26"/>
    </row>
    <row r="173" spans="1:7" ht="30.75" x14ac:dyDescent="0.25">
      <c r="A173" s="24" t="s">
        <v>457</v>
      </c>
      <c r="B173" s="25" t="s">
        <v>223</v>
      </c>
      <c r="C173" s="116" t="s">
        <v>458</v>
      </c>
      <c r="D173" s="117">
        <v>33150.300000000003</v>
      </c>
      <c r="E173" s="117">
        <v>15000</v>
      </c>
      <c r="F173" s="118">
        <v>18150.3</v>
      </c>
      <c r="G173" s="26"/>
    </row>
    <row r="174" spans="1:7" ht="30.75" x14ac:dyDescent="0.25">
      <c r="A174" s="24" t="s">
        <v>245</v>
      </c>
      <c r="B174" s="25" t="s">
        <v>223</v>
      </c>
      <c r="C174" s="116" t="s">
        <v>459</v>
      </c>
      <c r="D174" s="117">
        <v>33150.300000000003</v>
      </c>
      <c r="E174" s="117">
        <v>15000</v>
      </c>
      <c r="F174" s="118">
        <v>18150.3</v>
      </c>
      <c r="G174" s="26"/>
    </row>
    <row r="175" spans="1:7" ht="30.75" x14ac:dyDescent="0.25">
      <c r="A175" s="24" t="s">
        <v>247</v>
      </c>
      <c r="B175" s="25" t="s">
        <v>223</v>
      </c>
      <c r="C175" s="116" t="s">
        <v>460</v>
      </c>
      <c r="D175" s="117">
        <v>33150.300000000003</v>
      </c>
      <c r="E175" s="117">
        <v>15000</v>
      </c>
      <c r="F175" s="118">
        <v>18150.3</v>
      </c>
      <c r="G175" s="26"/>
    </row>
    <row r="176" spans="1:7" ht="30.75" x14ac:dyDescent="0.25">
      <c r="A176" s="24" t="s">
        <v>249</v>
      </c>
      <c r="B176" s="25" t="s">
        <v>223</v>
      </c>
      <c r="C176" s="116" t="s">
        <v>461</v>
      </c>
      <c r="D176" s="117" t="s">
        <v>30</v>
      </c>
      <c r="E176" s="117">
        <v>15000</v>
      </c>
      <c r="F176" s="118" t="s">
        <v>30</v>
      </c>
      <c r="G176" s="26"/>
    </row>
    <row r="177" spans="1:7" ht="30.75" x14ac:dyDescent="0.25">
      <c r="A177" s="24" t="s">
        <v>457</v>
      </c>
      <c r="B177" s="25" t="s">
        <v>223</v>
      </c>
      <c r="C177" s="116" t="s">
        <v>462</v>
      </c>
      <c r="D177" s="117">
        <v>1267398.8</v>
      </c>
      <c r="E177" s="117">
        <v>1267398.8</v>
      </c>
      <c r="F177" s="118" t="s">
        <v>30</v>
      </c>
      <c r="G177" s="26"/>
    </row>
    <row r="178" spans="1:7" ht="30.75" x14ac:dyDescent="0.25">
      <c r="A178" s="24" t="s">
        <v>245</v>
      </c>
      <c r="B178" s="25" t="s">
        <v>223</v>
      </c>
      <c r="C178" s="116" t="s">
        <v>463</v>
      </c>
      <c r="D178" s="117">
        <v>1267398.8</v>
      </c>
      <c r="E178" s="117">
        <v>1267398.8</v>
      </c>
      <c r="F178" s="118" t="s">
        <v>30</v>
      </c>
      <c r="G178" s="26"/>
    </row>
    <row r="179" spans="1:7" ht="30.75" x14ac:dyDescent="0.25">
      <c r="A179" s="24" t="s">
        <v>247</v>
      </c>
      <c r="B179" s="25" t="s">
        <v>223</v>
      </c>
      <c r="C179" s="116" t="s">
        <v>464</v>
      </c>
      <c r="D179" s="117">
        <v>1267398.8</v>
      </c>
      <c r="E179" s="117">
        <v>1267398.8</v>
      </c>
      <c r="F179" s="118" t="s">
        <v>30</v>
      </c>
      <c r="G179" s="26"/>
    </row>
    <row r="180" spans="1:7" ht="30.75" x14ac:dyDescent="0.25">
      <c r="A180" s="24" t="s">
        <v>249</v>
      </c>
      <c r="B180" s="25" t="s">
        <v>223</v>
      </c>
      <c r="C180" s="116" t="s">
        <v>465</v>
      </c>
      <c r="D180" s="117" t="s">
        <v>30</v>
      </c>
      <c r="E180" s="117">
        <v>1267398.8</v>
      </c>
      <c r="F180" s="118" t="s">
        <v>30</v>
      </c>
      <c r="G180" s="26"/>
    </row>
    <row r="181" spans="1:7" ht="57" x14ac:dyDescent="0.25">
      <c r="A181" s="24" t="s">
        <v>466</v>
      </c>
      <c r="B181" s="25" t="s">
        <v>223</v>
      </c>
      <c r="C181" s="116" t="s">
        <v>467</v>
      </c>
      <c r="D181" s="117">
        <v>1568380</v>
      </c>
      <c r="E181" s="117">
        <v>1560538.1</v>
      </c>
      <c r="F181" s="118">
        <v>7841.9</v>
      </c>
      <c r="G181" s="26"/>
    </row>
    <row r="182" spans="1:7" ht="30.75" x14ac:dyDescent="0.25">
      <c r="A182" s="24" t="s">
        <v>245</v>
      </c>
      <c r="B182" s="25" t="s">
        <v>223</v>
      </c>
      <c r="C182" s="116" t="s">
        <v>468</v>
      </c>
      <c r="D182" s="117">
        <v>1568380</v>
      </c>
      <c r="E182" s="117">
        <v>1560538.1</v>
      </c>
      <c r="F182" s="118">
        <v>7841.9</v>
      </c>
      <c r="G182" s="26"/>
    </row>
    <row r="183" spans="1:7" ht="30.75" x14ac:dyDescent="0.25">
      <c r="A183" s="24" t="s">
        <v>247</v>
      </c>
      <c r="B183" s="25" t="s">
        <v>223</v>
      </c>
      <c r="C183" s="116" t="s">
        <v>469</v>
      </c>
      <c r="D183" s="117">
        <v>1568380</v>
      </c>
      <c r="E183" s="117">
        <v>1560538.1</v>
      </c>
      <c r="F183" s="118">
        <v>7841.9</v>
      </c>
      <c r="G183" s="26"/>
    </row>
    <row r="184" spans="1:7" ht="30.75" x14ac:dyDescent="0.25">
      <c r="A184" s="24" t="s">
        <v>249</v>
      </c>
      <c r="B184" s="25" t="s">
        <v>223</v>
      </c>
      <c r="C184" s="116" t="s">
        <v>470</v>
      </c>
      <c r="D184" s="117" t="s">
        <v>30</v>
      </c>
      <c r="E184" s="117">
        <v>1560538.1</v>
      </c>
      <c r="F184" s="118" t="s">
        <v>30</v>
      </c>
      <c r="G184" s="26"/>
    </row>
    <row r="185" spans="1:7" ht="68.25" x14ac:dyDescent="0.25">
      <c r="A185" s="24" t="s">
        <v>471</v>
      </c>
      <c r="B185" s="25" t="s">
        <v>223</v>
      </c>
      <c r="C185" s="116" t="s">
        <v>472</v>
      </c>
      <c r="D185" s="117">
        <v>3800000</v>
      </c>
      <c r="E185" s="117">
        <v>3800000</v>
      </c>
      <c r="F185" s="118" t="s">
        <v>30</v>
      </c>
      <c r="G185" s="26"/>
    </row>
    <row r="186" spans="1:7" ht="30.75" x14ac:dyDescent="0.25">
      <c r="A186" s="24" t="s">
        <v>245</v>
      </c>
      <c r="B186" s="25" t="s">
        <v>223</v>
      </c>
      <c r="C186" s="116" t="s">
        <v>473</v>
      </c>
      <c r="D186" s="117">
        <v>3800000</v>
      </c>
      <c r="E186" s="117">
        <v>3800000</v>
      </c>
      <c r="F186" s="118" t="s">
        <v>30</v>
      </c>
      <c r="G186" s="26"/>
    </row>
    <row r="187" spans="1:7" ht="30.75" x14ac:dyDescent="0.25">
      <c r="A187" s="24" t="s">
        <v>247</v>
      </c>
      <c r="B187" s="25" t="s">
        <v>223</v>
      </c>
      <c r="C187" s="116" t="s">
        <v>474</v>
      </c>
      <c r="D187" s="117">
        <v>3800000</v>
      </c>
      <c r="E187" s="117">
        <v>3800000</v>
      </c>
      <c r="F187" s="118" t="s">
        <v>30</v>
      </c>
      <c r="G187" s="26"/>
    </row>
    <row r="188" spans="1:7" ht="30.75" x14ac:dyDescent="0.25">
      <c r="A188" s="24" t="s">
        <v>249</v>
      </c>
      <c r="B188" s="25" t="s">
        <v>223</v>
      </c>
      <c r="C188" s="116" t="s">
        <v>475</v>
      </c>
      <c r="D188" s="117" t="s">
        <v>30</v>
      </c>
      <c r="E188" s="117">
        <v>3800000</v>
      </c>
      <c r="F188" s="118" t="s">
        <v>30</v>
      </c>
      <c r="G188" s="26"/>
    </row>
    <row r="189" spans="1:7" ht="30.75" x14ac:dyDescent="0.25">
      <c r="A189" s="24" t="s">
        <v>476</v>
      </c>
      <c r="B189" s="25" t="s">
        <v>223</v>
      </c>
      <c r="C189" s="116" t="s">
        <v>477</v>
      </c>
      <c r="D189" s="117">
        <v>1830733.33</v>
      </c>
      <c r="E189" s="117">
        <v>1753871.29</v>
      </c>
      <c r="F189" s="118">
        <v>76862.039999999994</v>
      </c>
      <c r="G189" s="26"/>
    </row>
    <row r="190" spans="1:7" ht="30.75" x14ac:dyDescent="0.25">
      <c r="A190" s="24" t="s">
        <v>245</v>
      </c>
      <c r="B190" s="25" t="s">
        <v>223</v>
      </c>
      <c r="C190" s="116" t="s">
        <v>478</v>
      </c>
      <c r="D190" s="117">
        <v>1830733.33</v>
      </c>
      <c r="E190" s="117">
        <v>1753871.29</v>
      </c>
      <c r="F190" s="118">
        <v>76862.039999999994</v>
      </c>
      <c r="G190" s="26"/>
    </row>
    <row r="191" spans="1:7" ht="30.75" x14ac:dyDescent="0.25">
      <c r="A191" s="24" t="s">
        <v>247</v>
      </c>
      <c r="B191" s="25" t="s">
        <v>223</v>
      </c>
      <c r="C191" s="116" t="s">
        <v>479</v>
      </c>
      <c r="D191" s="117">
        <v>1830733.33</v>
      </c>
      <c r="E191" s="117">
        <v>1753871.29</v>
      </c>
      <c r="F191" s="118">
        <v>76862.039999999994</v>
      </c>
      <c r="G191" s="26"/>
    </row>
    <row r="192" spans="1:7" ht="30.75" x14ac:dyDescent="0.25">
      <c r="A192" s="24" t="s">
        <v>249</v>
      </c>
      <c r="B192" s="25" t="s">
        <v>223</v>
      </c>
      <c r="C192" s="116" t="s">
        <v>480</v>
      </c>
      <c r="D192" s="117" t="s">
        <v>30</v>
      </c>
      <c r="E192" s="117">
        <v>1753871.29</v>
      </c>
      <c r="F192" s="118" t="s">
        <v>30</v>
      </c>
      <c r="G192" s="26"/>
    </row>
    <row r="193" spans="1:7" ht="30.75" x14ac:dyDescent="0.25">
      <c r="A193" s="24" t="s">
        <v>481</v>
      </c>
      <c r="B193" s="25" t="s">
        <v>223</v>
      </c>
      <c r="C193" s="116" t="s">
        <v>482</v>
      </c>
      <c r="D193" s="117">
        <v>254200</v>
      </c>
      <c r="E193" s="117">
        <v>254200</v>
      </c>
      <c r="F193" s="118" t="s">
        <v>30</v>
      </c>
      <c r="G193" s="26"/>
    </row>
    <row r="194" spans="1:7" ht="30.75" x14ac:dyDescent="0.25">
      <c r="A194" s="24" t="s">
        <v>245</v>
      </c>
      <c r="B194" s="25" t="s">
        <v>223</v>
      </c>
      <c r="C194" s="116" t="s">
        <v>483</v>
      </c>
      <c r="D194" s="117">
        <v>254200</v>
      </c>
      <c r="E194" s="117">
        <v>254200</v>
      </c>
      <c r="F194" s="118" t="s">
        <v>30</v>
      </c>
      <c r="G194" s="26"/>
    </row>
    <row r="195" spans="1:7" ht="30.75" x14ac:dyDescent="0.25">
      <c r="A195" s="24" t="s">
        <v>247</v>
      </c>
      <c r="B195" s="25" t="s">
        <v>223</v>
      </c>
      <c r="C195" s="116" t="s">
        <v>484</v>
      </c>
      <c r="D195" s="117">
        <v>254200</v>
      </c>
      <c r="E195" s="117">
        <v>254200</v>
      </c>
      <c r="F195" s="118" t="s">
        <v>30</v>
      </c>
      <c r="G195" s="26"/>
    </row>
    <row r="196" spans="1:7" ht="30.75" x14ac:dyDescent="0.25">
      <c r="A196" s="24" t="s">
        <v>249</v>
      </c>
      <c r="B196" s="25" t="s">
        <v>223</v>
      </c>
      <c r="C196" s="116" t="s">
        <v>485</v>
      </c>
      <c r="D196" s="117" t="s">
        <v>30</v>
      </c>
      <c r="E196" s="117">
        <v>254200</v>
      </c>
      <c r="F196" s="118" t="s">
        <v>30</v>
      </c>
      <c r="G196" s="26"/>
    </row>
    <row r="197" spans="1:7" ht="34.5" x14ac:dyDescent="0.25">
      <c r="A197" s="24" t="s">
        <v>486</v>
      </c>
      <c r="B197" s="25" t="s">
        <v>223</v>
      </c>
      <c r="C197" s="116" t="s">
        <v>487</v>
      </c>
      <c r="D197" s="117">
        <v>10677066.67</v>
      </c>
      <c r="E197" s="117">
        <v>10677066.67</v>
      </c>
      <c r="F197" s="118" t="s">
        <v>30</v>
      </c>
      <c r="G197" s="26"/>
    </row>
    <row r="198" spans="1:7" ht="30.75" x14ac:dyDescent="0.25">
      <c r="A198" s="24" t="s">
        <v>245</v>
      </c>
      <c r="B198" s="25" t="s">
        <v>223</v>
      </c>
      <c r="C198" s="116" t="s">
        <v>488</v>
      </c>
      <c r="D198" s="117">
        <v>10677066.67</v>
      </c>
      <c r="E198" s="117">
        <v>10677066.67</v>
      </c>
      <c r="F198" s="118" t="s">
        <v>30</v>
      </c>
      <c r="G198" s="26"/>
    </row>
    <row r="199" spans="1:7" ht="30.75" x14ac:dyDescent="0.25">
      <c r="A199" s="24" t="s">
        <v>247</v>
      </c>
      <c r="B199" s="25" t="s">
        <v>223</v>
      </c>
      <c r="C199" s="116" t="s">
        <v>489</v>
      </c>
      <c r="D199" s="117">
        <v>10677066.67</v>
      </c>
      <c r="E199" s="117">
        <v>10677066.67</v>
      </c>
      <c r="F199" s="118" t="s">
        <v>30</v>
      </c>
      <c r="G199" s="26"/>
    </row>
    <row r="200" spans="1:7" ht="30.75" x14ac:dyDescent="0.25">
      <c r="A200" s="24" t="s">
        <v>249</v>
      </c>
      <c r="B200" s="25" t="s">
        <v>223</v>
      </c>
      <c r="C200" s="116" t="s">
        <v>490</v>
      </c>
      <c r="D200" s="117" t="s">
        <v>30</v>
      </c>
      <c r="E200" s="117">
        <v>10677066.67</v>
      </c>
      <c r="F200" s="118" t="s">
        <v>30</v>
      </c>
      <c r="G200" s="26"/>
    </row>
    <row r="201" spans="1:7" ht="30.75" x14ac:dyDescent="0.25">
      <c r="A201" s="24" t="s">
        <v>491</v>
      </c>
      <c r="B201" s="25" t="s">
        <v>223</v>
      </c>
      <c r="C201" s="116" t="s">
        <v>492</v>
      </c>
      <c r="D201" s="117">
        <v>12500000</v>
      </c>
      <c r="E201" s="117">
        <v>12499999.99</v>
      </c>
      <c r="F201" s="118">
        <v>0.01</v>
      </c>
      <c r="G201" s="26"/>
    </row>
    <row r="202" spans="1:7" ht="30.75" x14ac:dyDescent="0.25">
      <c r="A202" s="24" t="s">
        <v>245</v>
      </c>
      <c r="B202" s="25" t="s">
        <v>223</v>
      </c>
      <c r="C202" s="116" t="s">
        <v>493</v>
      </c>
      <c r="D202" s="117">
        <v>12500000</v>
      </c>
      <c r="E202" s="117">
        <v>12499999.99</v>
      </c>
      <c r="F202" s="118">
        <v>0.01</v>
      </c>
      <c r="G202" s="26"/>
    </row>
    <row r="203" spans="1:7" ht="30.75" x14ac:dyDescent="0.25">
      <c r="A203" s="24" t="s">
        <v>247</v>
      </c>
      <c r="B203" s="25" t="s">
        <v>223</v>
      </c>
      <c r="C203" s="116" t="s">
        <v>494</v>
      </c>
      <c r="D203" s="117">
        <v>12500000</v>
      </c>
      <c r="E203" s="117">
        <v>12499999.99</v>
      </c>
      <c r="F203" s="118">
        <v>0.01</v>
      </c>
      <c r="G203" s="26"/>
    </row>
    <row r="204" spans="1:7" ht="30.75" x14ac:dyDescent="0.25">
      <c r="A204" s="24" t="s">
        <v>249</v>
      </c>
      <c r="B204" s="25" t="s">
        <v>223</v>
      </c>
      <c r="C204" s="116" t="s">
        <v>495</v>
      </c>
      <c r="D204" s="117" t="s">
        <v>30</v>
      </c>
      <c r="E204" s="117">
        <v>12499999.99</v>
      </c>
      <c r="F204" s="118" t="s">
        <v>30</v>
      </c>
      <c r="G204" s="26"/>
    </row>
    <row r="205" spans="1:7" ht="34.5" x14ac:dyDescent="0.25">
      <c r="A205" s="24" t="s">
        <v>496</v>
      </c>
      <c r="B205" s="25" t="s">
        <v>223</v>
      </c>
      <c r="C205" s="116" t="s">
        <v>497</v>
      </c>
      <c r="D205" s="117">
        <v>100000</v>
      </c>
      <c r="E205" s="117">
        <v>100000</v>
      </c>
      <c r="F205" s="118" t="s">
        <v>30</v>
      </c>
      <c r="G205" s="26"/>
    </row>
    <row r="206" spans="1:7" ht="30.75" x14ac:dyDescent="0.25">
      <c r="A206" s="24" t="s">
        <v>261</v>
      </c>
      <c r="B206" s="25" t="s">
        <v>223</v>
      </c>
      <c r="C206" s="116" t="s">
        <v>498</v>
      </c>
      <c r="D206" s="117">
        <v>100000</v>
      </c>
      <c r="E206" s="117">
        <v>100000</v>
      </c>
      <c r="F206" s="118" t="s">
        <v>30</v>
      </c>
      <c r="G206" s="26"/>
    </row>
    <row r="207" spans="1:7" ht="30.75" x14ac:dyDescent="0.25">
      <c r="A207" s="24" t="s">
        <v>213</v>
      </c>
      <c r="B207" s="25" t="s">
        <v>223</v>
      </c>
      <c r="C207" s="116" t="s">
        <v>499</v>
      </c>
      <c r="D207" s="117">
        <v>100000</v>
      </c>
      <c r="E207" s="117">
        <v>100000</v>
      </c>
      <c r="F207" s="118" t="s">
        <v>30</v>
      </c>
      <c r="G207" s="26"/>
    </row>
    <row r="208" spans="1:7" ht="30.75" x14ac:dyDescent="0.25">
      <c r="A208" s="24" t="s">
        <v>500</v>
      </c>
      <c r="B208" s="25" t="s">
        <v>223</v>
      </c>
      <c r="C208" s="116" t="s">
        <v>501</v>
      </c>
      <c r="D208" s="117">
        <v>21615200</v>
      </c>
      <c r="E208" s="117">
        <v>21615200</v>
      </c>
      <c r="F208" s="118" t="s">
        <v>30</v>
      </c>
      <c r="G208" s="26"/>
    </row>
    <row r="209" spans="1:7" ht="30.75" x14ac:dyDescent="0.25">
      <c r="A209" s="24" t="s">
        <v>502</v>
      </c>
      <c r="B209" s="25" t="s">
        <v>223</v>
      </c>
      <c r="C209" s="116" t="s">
        <v>503</v>
      </c>
      <c r="D209" s="117">
        <v>21615200</v>
      </c>
      <c r="E209" s="117">
        <v>21615200</v>
      </c>
      <c r="F209" s="118" t="s">
        <v>30</v>
      </c>
      <c r="G209" s="26"/>
    </row>
    <row r="210" spans="1:7" ht="30.75" x14ac:dyDescent="0.25">
      <c r="A210" s="24" t="s">
        <v>504</v>
      </c>
      <c r="B210" s="25" t="s">
        <v>223</v>
      </c>
      <c r="C210" s="116" t="s">
        <v>505</v>
      </c>
      <c r="D210" s="117">
        <v>18699689.800000001</v>
      </c>
      <c r="E210" s="117">
        <v>18699689.800000001</v>
      </c>
      <c r="F210" s="118" t="s">
        <v>30</v>
      </c>
      <c r="G210" s="26"/>
    </row>
    <row r="211" spans="1:7" ht="30.75" x14ac:dyDescent="0.25">
      <c r="A211" s="24" t="s">
        <v>379</v>
      </c>
      <c r="B211" s="25" t="s">
        <v>223</v>
      </c>
      <c r="C211" s="116" t="s">
        <v>506</v>
      </c>
      <c r="D211" s="117">
        <v>18699689.800000001</v>
      </c>
      <c r="E211" s="117">
        <v>18699689.800000001</v>
      </c>
      <c r="F211" s="118" t="s">
        <v>30</v>
      </c>
      <c r="G211" s="26"/>
    </row>
    <row r="212" spans="1:7" ht="30.75" x14ac:dyDescent="0.25">
      <c r="A212" s="24" t="s">
        <v>507</v>
      </c>
      <c r="B212" s="25" t="s">
        <v>223</v>
      </c>
      <c r="C212" s="116" t="s">
        <v>508</v>
      </c>
      <c r="D212" s="117">
        <v>18699689.800000001</v>
      </c>
      <c r="E212" s="117">
        <v>18699689.800000001</v>
      </c>
      <c r="F212" s="118" t="s">
        <v>30</v>
      </c>
      <c r="G212" s="26"/>
    </row>
    <row r="213" spans="1:7" ht="45.75" x14ac:dyDescent="0.25">
      <c r="A213" s="24" t="s">
        <v>509</v>
      </c>
      <c r="B213" s="25" t="s">
        <v>223</v>
      </c>
      <c r="C213" s="116" t="s">
        <v>510</v>
      </c>
      <c r="D213" s="117" t="s">
        <v>30</v>
      </c>
      <c r="E213" s="117">
        <v>18699689.800000001</v>
      </c>
      <c r="F213" s="118" t="s">
        <v>30</v>
      </c>
      <c r="G213" s="26"/>
    </row>
    <row r="214" spans="1:7" ht="30.75" x14ac:dyDescent="0.25">
      <c r="A214" s="24" t="s">
        <v>511</v>
      </c>
      <c r="B214" s="25" t="s">
        <v>223</v>
      </c>
      <c r="C214" s="116" t="s">
        <v>512</v>
      </c>
      <c r="D214" s="117">
        <v>2915510.2</v>
      </c>
      <c r="E214" s="117">
        <v>2915510.2</v>
      </c>
      <c r="F214" s="118" t="s">
        <v>30</v>
      </c>
      <c r="G214" s="26"/>
    </row>
    <row r="215" spans="1:7" ht="30.75" x14ac:dyDescent="0.25">
      <c r="A215" s="24" t="s">
        <v>379</v>
      </c>
      <c r="B215" s="25" t="s">
        <v>223</v>
      </c>
      <c r="C215" s="116" t="s">
        <v>513</v>
      </c>
      <c r="D215" s="117">
        <v>2915510.2</v>
      </c>
      <c r="E215" s="117">
        <v>2915510.2</v>
      </c>
      <c r="F215" s="118" t="s">
        <v>30</v>
      </c>
      <c r="G215" s="26"/>
    </row>
    <row r="216" spans="1:7" ht="30.75" x14ac:dyDescent="0.25">
      <c r="A216" s="24" t="s">
        <v>507</v>
      </c>
      <c r="B216" s="25" t="s">
        <v>223</v>
      </c>
      <c r="C216" s="116" t="s">
        <v>514</v>
      </c>
      <c r="D216" s="117">
        <v>2915510.2</v>
      </c>
      <c r="E216" s="117">
        <v>2915510.2</v>
      </c>
      <c r="F216" s="118" t="s">
        <v>30</v>
      </c>
      <c r="G216" s="26"/>
    </row>
    <row r="217" spans="1:7" ht="45.75" x14ac:dyDescent="0.25">
      <c r="A217" s="24" t="s">
        <v>509</v>
      </c>
      <c r="B217" s="25" t="s">
        <v>223</v>
      </c>
      <c r="C217" s="116" t="s">
        <v>515</v>
      </c>
      <c r="D217" s="117" t="s">
        <v>30</v>
      </c>
      <c r="E217" s="117">
        <v>2915510.2</v>
      </c>
      <c r="F217" s="118" t="s">
        <v>30</v>
      </c>
      <c r="G217" s="26"/>
    </row>
    <row r="218" spans="1:7" ht="30.75" x14ac:dyDescent="0.25">
      <c r="A218" s="24" t="s">
        <v>516</v>
      </c>
      <c r="B218" s="25" t="s">
        <v>223</v>
      </c>
      <c r="C218" s="116" t="s">
        <v>517</v>
      </c>
      <c r="D218" s="117">
        <v>2354000</v>
      </c>
      <c r="E218" s="117">
        <v>1902865.04</v>
      </c>
      <c r="F218" s="118">
        <v>451134.96</v>
      </c>
      <c r="G218" s="26"/>
    </row>
    <row r="219" spans="1:7" ht="30.75" x14ac:dyDescent="0.25">
      <c r="A219" s="24" t="s">
        <v>518</v>
      </c>
      <c r="B219" s="25" t="s">
        <v>223</v>
      </c>
      <c r="C219" s="116" t="s">
        <v>519</v>
      </c>
      <c r="D219" s="117">
        <v>904000</v>
      </c>
      <c r="E219" s="117">
        <v>903955.44</v>
      </c>
      <c r="F219" s="118">
        <v>44.56</v>
      </c>
      <c r="G219" s="26"/>
    </row>
    <row r="220" spans="1:7" ht="30.75" x14ac:dyDescent="0.25">
      <c r="A220" s="24" t="s">
        <v>520</v>
      </c>
      <c r="B220" s="25" t="s">
        <v>223</v>
      </c>
      <c r="C220" s="116" t="s">
        <v>521</v>
      </c>
      <c r="D220" s="117">
        <v>904000</v>
      </c>
      <c r="E220" s="117">
        <v>903955.44</v>
      </c>
      <c r="F220" s="118">
        <v>44.56</v>
      </c>
      <c r="G220" s="26"/>
    </row>
    <row r="221" spans="1:7" ht="30.75" x14ac:dyDescent="0.25">
      <c r="A221" s="24" t="s">
        <v>522</v>
      </c>
      <c r="B221" s="25" t="s">
        <v>223</v>
      </c>
      <c r="C221" s="116" t="s">
        <v>523</v>
      </c>
      <c r="D221" s="117">
        <v>904000</v>
      </c>
      <c r="E221" s="117">
        <v>903955.44</v>
      </c>
      <c r="F221" s="118">
        <v>44.56</v>
      </c>
      <c r="G221" s="26"/>
    </row>
    <row r="222" spans="1:7" ht="30.75" x14ac:dyDescent="0.25">
      <c r="A222" s="24" t="s">
        <v>524</v>
      </c>
      <c r="B222" s="25" t="s">
        <v>223</v>
      </c>
      <c r="C222" s="116" t="s">
        <v>525</v>
      </c>
      <c r="D222" s="117">
        <v>904000</v>
      </c>
      <c r="E222" s="117">
        <v>903955.44</v>
      </c>
      <c r="F222" s="118">
        <v>44.56</v>
      </c>
      <c r="G222" s="26"/>
    </row>
    <row r="223" spans="1:7" ht="30.75" x14ac:dyDescent="0.25">
      <c r="A223" s="24" t="s">
        <v>526</v>
      </c>
      <c r="B223" s="25" t="s">
        <v>223</v>
      </c>
      <c r="C223" s="116" t="s">
        <v>527</v>
      </c>
      <c r="D223" s="117" t="s">
        <v>30</v>
      </c>
      <c r="E223" s="117">
        <v>903955.44</v>
      </c>
      <c r="F223" s="118" t="s">
        <v>30</v>
      </c>
      <c r="G223" s="26"/>
    </row>
    <row r="224" spans="1:7" ht="30.75" x14ac:dyDescent="0.25">
      <c r="A224" s="24" t="s">
        <v>528</v>
      </c>
      <c r="B224" s="25" t="s">
        <v>223</v>
      </c>
      <c r="C224" s="116" t="s">
        <v>529</v>
      </c>
      <c r="D224" s="117">
        <v>1450000</v>
      </c>
      <c r="E224" s="117">
        <v>998909.6</v>
      </c>
      <c r="F224" s="118">
        <v>451090.4</v>
      </c>
      <c r="G224" s="26"/>
    </row>
    <row r="225" spans="1:7" ht="30.75" x14ac:dyDescent="0.25">
      <c r="A225" s="24" t="s">
        <v>530</v>
      </c>
      <c r="B225" s="25" t="s">
        <v>223</v>
      </c>
      <c r="C225" s="116" t="s">
        <v>531</v>
      </c>
      <c r="D225" s="117">
        <v>1450000</v>
      </c>
      <c r="E225" s="117">
        <v>998909.6</v>
      </c>
      <c r="F225" s="118">
        <v>451090.4</v>
      </c>
      <c r="G225" s="26"/>
    </row>
    <row r="226" spans="1:7" ht="30.75" x14ac:dyDescent="0.25">
      <c r="A226" s="24" t="s">
        <v>522</v>
      </c>
      <c r="B226" s="25" t="s">
        <v>223</v>
      </c>
      <c r="C226" s="116" t="s">
        <v>532</v>
      </c>
      <c r="D226" s="117">
        <v>1450000</v>
      </c>
      <c r="E226" s="117">
        <v>998909.6</v>
      </c>
      <c r="F226" s="118">
        <v>451090.4</v>
      </c>
      <c r="G226" s="26"/>
    </row>
    <row r="227" spans="1:7" ht="30.75" x14ac:dyDescent="0.25">
      <c r="A227" s="24" t="s">
        <v>524</v>
      </c>
      <c r="B227" s="25" t="s">
        <v>223</v>
      </c>
      <c r="C227" s="116" t="s">
        <v>533</v>
      </c>
      <c r="D227" s="117">
        <v>1450000</v>
      </c>
      <c r="E227" s="117">
        <v>998909.6</v>
      </c>
      <c r="F227" s="118">
        <v>451090.4</v>
      </c>
      <c r="G227" s="26"/>
    </row>
    <row r="228" spans="1:7" ht="30.75" x14ac:dyDescent="0.25">
      <c r="A228" s="24" t="s">
        <v>534</v>
      </c>
      <c r="B228" s="25" t="s">
        <v>223</v>
      </c>
      <c r="C228" s="116" t="s">
        <v>535</v>
      </c>
      <c r="D228" s="117" t="s">
        <v>30</v>
      </c>
      <c r="E228" s="117">
        <v>998909.6</v>
      </c>
      <c r="F228" s="118" t="s">
        <v>30</v>
      </c>
      <c r="G228" s="26"/>
    </row>
    <row r="229" spans="1:7" ht="30.75" x14ac:dyDescent="0.25">
      <c r="A229" s="24" t="s">
        <v>536</v>
      </c>
      <c r="B229" s="25" t="s">
        <v>223</v>
      </c>
      <c r="C229" s="116" t="s">
        <v>537</v>
      </c>
      <c r="D229" s="117">
        <v>2699400</v>
      </c>
      <c r="E229" s="117">
        <v>2699400</v>
      </c>
      <c r="F229" s="118" t="s">
        <v>30</v>
      </c>
      <c r="G229" s="26"/>
    </row>
    <row r="230" spans="1:7" ht="30.75" x14ac:dyDescent="0.25">
      <c r="A230" s="24" t="s">
        <v>538</v>
      </c>
      <c r="B230" s="25" t="s">
        <v>223</v>
      </c>
      <c r="C230" s="116" t="s">
        <v>539</v>
      </c>
      <c r="D230" s="117">
        <v>2699400</v>
      </c>
      <c r="E230" s="117">
        <v>2699400</v>
      </c>
      <c r="F230" s="118" t="s">
        <v>30</v>
      </c>
      <c r="G230" s="26"/>
    </row>
    <row r="231" spans="1:7" ht="30.75" x14ac:dyDescent="0.25">
      <c r="A231" s="24" t="s">
        <v>540</v>
      </c>
      <c r="B231" s="25" t="s">
        <v>223</v>
      </c>
      <c r="C231" s="116" t="s">
        <v>541</v>
      </c>
      <c r="D231" s="117">
        <v>2694400</v>
      </c>
      <c r="E231" s="117">
        <v>2694400</v>
      </c>
      <c r="F231" s="118" t="s">
        <v>30</v>
      </c>
      <c r="G231" s="26"/>
    </row>
    <row r="232" spans="1:7" ht="30.75" x14ac:dyDescent="0.25">
      <c r="A232" s="24" t="s">
        <v>379</v>
      </c>
      <c r="B232" s="25" t="s">
        <v>223</v>
      </c>
      <c r="C232" s="116" t="s">
        <v>542</v>
      </c>
      <c r="D232" s="117">
        <v>2694400</v>
      </c>
      <c r="E232" s="117">
        <v>2694400</v>
      </c>
      <c r="F232" s="118" t="s">
        <v>30</v>
      </c>
      <c r="G232" s="26"/>
    </row>
    <row r="233" spans="1:7" ht="30.75" x14ac:dyDescent="0.25">
      <c r="A233" s="24" t="s">
        <v>507</v>
      </c>
      <c r="B233" s="25" t="s">
        <v>223</v>
      </c>
      <c r="C233" s="116" t="s">
        <v>543</v>
      </c>
      <c r="D233" s="117">
        <v>2694400</v>
      </c>
      <c r="E233" s="117">
        <v>2694400</v>
      </c>
      <c r="F233" s="118" t="s">
        <v>30</v>
      </c>
      <c r="G233" s="26"/>
    </row>
    <row r="234" spans="1:7" ht="45.75" x14ac:dyDescent="0.25">
      <c r="A234" s="24" t="s">
        <v>509</v>
      </c>
      <c r="B234" s="25" t="s">
        <v>223</v>
      </c>
      <c r="C234" s="116" t="s">
        <v>544</v>
      </c>
      <c r="D234" s="117" t="s">
        <v>30</v>
      </c>
      <c r="E234" s="117">
        <v>2694400</v>
      </c>
      <c r="F234" s="118" t="s">
        <v>30</v>
      </c>
      <c r="G234" s="26"/>
    </row>
    <row r="235" spans="1:7" ht="30.75" x14ac:dyDescent="0.25">
      <c r="A235" s="24" t="s">
        <v>545</v>
      </c>
      <c r="B235" s="25" t="s">
        <v>223</v>
      </c>
      <c r="C235" s="116" t="s">
        <v>546</v>
      </c>
      <c r="D235" s="117">
        <v>5000</v>
      </c>
      <c r="E235" s="117">
        <v>5000</v>
      </c>
      <c r="F235" s="118" t="s">
        <v>30</v>
      </c>
      <c r="G235" s="26"/>
    </row>
    <row r="236" spans="1:7" ht="30.75" x14ac:dyDescent="0.25">
      <c r="A236" s="24" t="s">
        <v>245</v>
      </c>
      <c r="B236" s="25" t="s">
        <v>223</v>
      </c>
      <c r="C236" s="116" t="s">
        <v>547</v>
      </c>
      <c r="D236" s="117">
        <v>5000</v>
      </c>
      <c r="E236" s="117">
        <v>5000</v>
      </c>
      <c r="F236" s="118" t="s">
        <v>30</v>
      </c>
      <c r="G236" s="26"/>
    </row>
    <row r="237" spans="1:7" ht="30.75" x14ac:dyDescent="0.25">
      <c r="A237" s="24" t="s">
        <v>247</v>
      </c>
      <c r="B237" s="25" t="s">
        <v>223</v>
      </c>
      <c r="C237" s="116" t="s">
        <v>548</v>
      </c>
      <c r="D237" s="117">
        <v>5000</v>
      </c>
      <c r="E237" s="117">
        <v>5000</v>
      </c>
      <c r="F237" s="118" t="s">
        <v>30</v>
      </c>
      <c r="G237" s="26"/>
    </row>
    <row r="238" spans="1:7" ht="30.75" x14ac:dyDescent="0.25">
      <c r="A238" s="24" t="s">
        <v>249</v>
      </c>
      <c r="B238" s="25" t="s">
        <v>223</v>
      </c>
      <c r="C238" s="116" t="s">
        <v>549</v>
      </c>
      <c r="D238" s="117" t="s">
        <v>30</v>
      </c>
      <c r="E238" s="117">
        <v>5000</v>
      </c>
      <c r="F238" s="118" t="s">
        <v>30</v>
      </c>
      <c r="G238" s="26"/>
    </row>
    <row r="239" spans="1:7" ht="30.75" x14ac:dyDescent="0.25">
      <c r="A239" s="24" t="s">
        <v>32</v>
      </c>
      <c r="B239" s="25" t="s">
        <v>223</v>
      </c>
      <c r="C239" s="116" t="s">
        <v>550</v>
      </c>
      <c r="D239" s="117">
        <v>4503265</v>
      </c>
      <c r="E239" s="117">
        <v>4334014.96</v>
      </c>
      <c r="F239" s="118">
        <v>169250.04</v>
      </c>
      <c r="G239" s="26"/>
    </row>
    <row r="240" spans="1:7" ht="30.75" x14ac:dyDescent="0.25">
      <c r="A240" s="24" t="s">
        <v>225</v>
      </c>
      <c r="B240" s="25" t="s">
        <v>223</v>
      </c>
      <c r="C240" s="116" t="s">
        <v>551</v>
      </c>
      <c r="D240" s="117">
        <v>4503265</v>
      </c>
      <c r="E240" s="117">
        <v>4334014.96</v>
      </c>
      <c r="F240" s="118">
        <v>169250.04</v>
      </c>
      <c r="G240" s="26"/>
    </row>
    <row r="241" spans="1:7" ht="34.5" x14ac:dyDescent="0.25">
      <c r="A241" s="24" t="s">
        <v>552</v>
      </c>
      <c r="B241" s="25" t="s">
        <v>223</v>
      </c>
      <c r="C241" s="116" t="s">
        <v>553</v>
      </c>
      <c r="D241" s="117">
        <v>4503265</v>
      </c>
      <c r="E241" s="117">
        <v>4334014.96</v>
      </c>
      <c r="F241" s="118">
        <v>169250.04</v>
      </c>
      <c r="G241" s="26"/>
    </row>
    <row r="242" spans="1:7" ht="30.75" x14ac:dyDescent="0.25">
      <c r="A242" s="24" t="s">
        <v>229</v>
      </c>
      <c r="B242" s="25" t="s">
        <v>223</v>
      </c>
      <c r="C242" s="116" t="s">
        <v>554</v>
      </c>
      <c r="D242" s="117">
        <v>1351870</v>
      </c>
      <c r="E242" s="117">
        <v>1348731.31</v>
      </c>
      <c r="F242" s="118">
        <v>3138.69</v>
      </c>
      <c r="G242" s="26"/>
    </row>
    <row r="243" spans="1:7" ht="57" x14ac:dyDescent="0.25">
      <c r="A243" s="24" t="s">
        <v>231</v>
      </c>
      <c r="B243" s="25" t="s">
        <v>223</v>
      </c>
      <c r="C243" s="116" t="s">
        <v>555</v>
      </c>
      <c r="D243" s="117">
        <v>1351870</v>
      </c>
      <c r="E243" s="117">
        <v>1348731.31</v>
      </c>
      <c r="F243" s="118">
        <v>3138.69</v>
      </c>
      <c r="G243" s="26"/>
    </row>
    <row r="244" spans="1:7" ht="30.75" x14ac:dyDescent="0.25">
      <c r="A244" s="24" t="s">
        <v>233</v>
      </c>
      <c r="B244" s="25" t="s">
        <v>223</v>
      </c>
      <c r="C244" s="116" t="s">
        <v>556</v>
      </c>
      <c r="D244" s="117">
        <v>1351870</v>
      </c>
      <c r="E244" s="117">
        <v>1348731.31</v>
      </c>
      <c r="F244" s="118">
        <v>3138.69</v>
      </c>
      <c r="G244" s="26"/>
    </row>
    <row r="245" spans="1:7" ht="30.75" x14ac:dyDescent="0.25">
      <c r="A245" s="24" t="s">
        <v>235</v>
      </c>
      <c r="B245" s="25" t="s">
        <v>223</v>
      </c>
      <c r="C245" s="116" t="s">
        <v>557</v>
      </c>
      <c r="D245" s="117" t="s">
        <v>30</v>
      </c>
      <c r="E245" s="117">
        <v>1039230.43</v>
      </c>
      <c r="F245" s="118" t="s">
        <v>30</v>
      </c>
      <c r="G245" s="26"/>
    </row>
    <row r="246" spans="1:7" ht="34.5" x14ac:dyDescent="0.25">
      <c r="A246" s="24" t="s">
        <v>237</v>
      </c>
      <c r="B246" s="25" t="s">
        <v>223</v>
      </c>
      <c r="C246" s="116" t="s">
        <v>558</v>
      </c>
      <c r="D246" s="117" t="s">
        <v>30</v>
      </c>
      <c r="E246" s="117">
        <v>309500.88</v>
      </c>
      <c r="F246" s="118" t="s">
        <v>30</v>
      </c>
      <c r="G246" s="26"/>
    </row>
    <row r="247" spans="1:7" ht="30.75" x14ac:dyDescent="0.25">
      <c r="A247" s="24" t="s">
        <v>239</v>
      </c>
      <c r="B247" s="25" t="s">
        <v>223</v>
      </c>
      <c r="C247" s="116" t="s">
        <v>559</v>
      </c>
      <c r="D247" s="117">
        <v>3124595</v>
      </c>
      <c r="E247" s="117">
        <v>2958483.65</v>
      </c>
      <c r="F247" s="118">
        <v>166111.35</v>
      </c>
      <c r="G247" s="26"/>
    </row>
    <row r="248" spans="1:7" ht="57" x14ac:dyDescent="0.25">
      <c r="A248" s="24" t="s">
        <v>231</v>
      </c>
      <c r="B248" s="25" t="s">
        <v>223</v>
      </c>
      <c r="C248" s="116" t="s">
        <v>560</v>
      </c>
      <c r="D248" s="117">
        <v>1922860</v>
      </c>
      <c r="E248" s="117">
        <v>1847760.69</v>
      </c>
      <c r="F248" s="118">
        <v>75099.31</v>
      </c>
      <c r="G248" s="26"/>
    </row>
    <row r="249" spans="1:7" ht="30.75" x14ac:dyDescent="0.25">
      <c r="A249" s="24" t="s">
        <v>233</v>
      </c>
      <c r="B249" s="25" t="s">
        <v>223</v>
      </c>
      <c r="C249" s="116" t="s">
        <v>561</v>
      </c>
      <c r="D249" s="117">
        <v>1922860</v>
      </c>
      <c r="E249" s="117">
        <v>1847760.69</v>
      </c>
      <c r="F249" s="118">
        <v>75099.31</v>
      </c>
      <c r="G249" s="26"/>
    </row>
    <row r="250" spans="1:7" ht="30.75" x14ac:dyDescent="0.25">
      <c r="A250" s="24" t="s">
        <v>235</v>
      </c>
      <c r="B250" s="25" t="s">
        <v>223</v>
      </c>
      <c r="C250" s="116" t="s">
        <v>562</v>
      </c>
      <c r="D250" s="117" t="s">
        <v>30</v>
      </c>
      <c r="E250" s="117">
        <v>930927.8</v>
      </c>
      <c r="F250" s="118" t="s">
        <v>30</v>
      </c>
      <c r="G250" s="26"/>
    </row>
    <row r="251" spans="1:7" ht="45.75" x14ac:dyDescent="0.25">
      <c r="A251" s="24" t="s">
        <v>563</v>
      </c>
      <c r="B251" s="25" t="s">
        <v>223</v>
      </c>
      <c r="C251" s="116" t="s">
        <v>564</v>
      </c>
      <c r="D251" s="117" t="s">
        <v>30</v>
      </c>
      <c r="E251" s="117">
        <v>636900.68999999994</v>
      </c>
      <c r="F251" s="118" t="s">
        <v>30</v>
      </c>
      <c r="G251" s="26"/>
    </row>
    <row r="252" spans="1:7" ht="34.5" x14ac:dyDescent="0.25">
      <c r="A252" s="24" t="s">
        <v>237</v>
      </c>
      <c r="B252" s="25" t="s">
        <v>223</v>
      </c>
      <c r="C252" s="116" t="s">
        <v>565</v>
      </c>
      <c r="D252" s="117" t="s">
        <v>30</v>
      </c>
      <c r="E252" s="117">
        <v>279932.2</v>
      </c>
      <c r="F252" s="118" t="s">
        <v>30</v>
      </c>
      <c r="G252" s="26"/>
    </row>
    <row r="253" spans="1:7" ht="30.75" x14ac:dyDescent="0.25">
      <c r="A253" s="24" t="s">
        <v>245</v>
      </c>
      <c r="B253" s="25" t="s">
        <v>223</v>
      </c>
      <c r="C253" s="116" t="s">
        <v>566</v>
      </c>
      <c r="D253" s="117">
        <v>1191000</v>
      </c>
      <c r="E253" s="117">
        <v>1100962.58</v>
      </c>
      <c r="F253" s="118">
        <v>90037.42</v>
      </c>
      <c r="G253" s="26"/>
    </row>
    <row r="254" spans="1:7" ht="30.75" x14ac:dyDescent="0.25">
      <c r="A254" s="24" t="s">
        <v>247</v>
      </c>
      <c r="B254" s="25" t="s">
        <v>223</v>
      </c>
      <c r="C254" s="116" t="s">
        <v>567</v>
      </c>
      <c r="D254" s="117">
        <v>1191000</v>
      </c>
      <c r="E254" s="117">
        <v>1100962.58</v>
      </c>
      <c r="F254" s="118">
        <v>90037.42</v>
      </c>
      <c r="G254" s="26"/>
    </row>
    <row r="255" spans="1:7" ht="30.75" x14ac:dyDescent="0.25">
      <c r="A255" s="24" t="s">
        <v>249</v>
      </c>
      <c r="B255" s="25" t="s">
        <v>223</v>
      </c>
      <c r="C255" s="116" t="s">
        <v>568</v>
      </c>
      <c r="D255" s="117" t="s">
        <v>30</v>
      </c>
      <c r="E255" s="117">
        <v>1100962.58</v>
      </c>
      <c r="F255" s="118" t="s">
        <v>30</v>
      </c>
      <c r="G255" s="26"/>
    </row>
    <row r="256" spans="1:7" ht="30.75" x14ac:dyDescent="0.25">
      <c r="A256" s="24" t="s">
        <v>251</v>
      </c>
      <c r="B256" s="25" t="s">
        <v>223</v>
      </c>
      <c r="C256" s="116" t="s">
        <v>569</v>
      </c>
      <c r="D256" s="117">
        <v>10735</v>
      </c>
      <c r="E256" s="117">
        <v>9760.3799999999992</v>
      </c>
      <c r="F256" s="118">
        <v>974.62</v>
      </c>
      <c r="G256" s="26"/>
    </row>
    <row r="257" spans="1:7" ht="30.75" x14ac:dyDescent="0.25">
      <c r="A257" s="24" t="s">
        <v>253</v>
      </c>
      <c r="B257" s="25" t="s">
        <v>223</v>
      </c>
      <c r="C257" s="116" t="s">
        <v>570</v>
      </c>
      <c r="D257" s="117">
        <v>10735</v>
      </c>
      <c r="E257" s="117">
        <v>9760.3799999999992</v>
      </c>
      <c r="F257" s="118">
        <v>974.62</v>
      </c>
      <c r="G257" s="26"/>
    </row>
    <row r="258" spans="1:7" ht="30.75" x14ac:dyDescent="0.25">
      <c r="A258" s="24" t="s">
        <v>257</v>
      </c>
      <c r="B258" s="25" t="s">
        <v>223</v>
      </c>
      <c r="C258" s="116" t="s">
        <v>571</v>
      </c>
      <c r="D258" s="117" t="s">
        <v>30</v>
      </c>
      <c r="E258" s="117">
        <v>9760.3799999999992</v>
      </c>
      <c r="F258" s="118" t="s">
        <v>30</v>
      </c>
      <c r="G258" s="26"/>
    </row>
    <row r="259" spans="1:7" ht="34.5" x14ac:dyDescent="0.25">
      <c r="A259" s="24" t="s">
        <v>572</v>
      </c>
      <c r="B259" s="25" t="s">
        <v>223</v>
      </c>
      <c r="C259" s="116" t="s">
        <v>573</v>
      </c>
      <c r="D259" s="117">
        <v>26800</v>
      </c>
      <c r="E259" s="117">
        <v>26800</v>
      </c>
      <c r="F259" s="118" t="s">
        <v>30</v>
      </c>
      <c r="G259" s="26"/>
    </row>
    <row r="260" spans="1:7" ht="30.75" x14ac:dyDescent="0.25">
      <c r="A260" s="24" t="s">
        <v>261</v>
      </c>
      <c r="B260" s="25" t="s">
        <v>223</v>
      </c>
      <c r="C260" s="116" t="s">
        <v>574</v>
      </c>
      <c r="D260" s="117">
        <v>26800</v>
      </c>
      <c r="E260" s="117">
        <v>26800</v>
      </c>
      <c r="F260" s="118" t="s">
        <v>30</v>
      </c>
      <c r="G260" s="26"/>
    </row>
    <row r="261" spans="1:7" ht="30.75" x14ac:dyDescent="0.25">
      <c r="A261" s="24" t="s">
        <v>213</v>
      </c>
      <c r="B261" s="25" t="s">
        <v>223</v>
      </c>
      <c r="C261" s="116" t="s">
        <v>575</v>
      </c>
      <c r="D261" s="117">
        <v>26800</v>
      </c>
      <c r="E261" s="117">
        <v>26800</v>
      </c>
      <c r="F261" s="118" t="s">
        <v>30</v>
      </c>
      <c r="G261" s="26"/>
    </row>
    <row r="262" spans="1:7" ht="24" customHeight="1" x14ac:dyDescent="0.25">
      <c r="A262" s="27" t="s">
        <v>576</v>
      </c>
      <c r="B262" s="28" t="s">
        <v>577</v>
      </c>
      <c r="C262" s="119" t="s">
        <v>29</v>
      </c>
      <c r="D262" s="120">
        <v>-14543046</v>
      </c>
      <c r="E262" s="120">
        <v>7173990.2400000002</v>
      </c>
      <c r="F262" s="121" t="s">
        <v>29</v>
      </c>
      <c r="G262" s="29"/>
    </row>
    <row r="263" spans="1:7" ht="15" customHeight="1" x14ac:dyDescent="0.25">
      <c r="A263" s="30"/>
      <c r="B263" s="31"/>
      <c r="C263" s="122"/>
      <c r="D263" s="122"/>
      <c r="E263" s="122"/>
      <c r="F263" s="122"/>
      <c r="G263" s="9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topLeftCell="A7" zoomScaleNormal="100" zoomScaleSheetLayoutView="100" workbookViewId="0">
      <selection activeCell="D48" sqref="D48"/>
    </sheetView>
  </sheetViews>
  <sheetFormatPr defaultRowHeight="15.75" x14ac:dyDescent="0.25"/>
  <cols>
    <col min="1" max="1" width="45.140625" style="1" customWidth="1"/>
    <col min="2" max="2" width="13.28515625" style="1" customWidth="1"/>
    <col min="3" max="6" width="31.5703125" style="108" customWidth="1"/>
    <col min="7" max="7" width="9.140625" style="1" customWidth="1"/>
    <col min="8" max="16384" width="9.140625" style="1"/>
  </cols>
  <sheetData>
    <row r="1" spans="1:7" ht="15" customHeight="1" x14ac:dyDescent="0.25">
      <c r="A1" s="32"/>
      <c r="B1" s="33"/>
      <c r="C1" s="123"/>
      <c r="D1" s="81"/>
      <c r="E1" s="124"/>
      <c r="F1" s="109" t="s">
        <v>578</v>
      </c>
      <c r="G1" s="9"/>
    </row>
    <row r="2" spans="1:7" ht="14.1" customHeight="1" x14ac:dyDescent="0.25">
      <c r="A2" s="60" t="s">
        <v>579</v>
      </c>
      <c r="B2" s="61"/>
      <c r="C2" s="61"/>
      <c r="D2" s="61"/>
      <c r="E2" s="61"/>
      <c r="F2" s="61"/>
      <c r="G2" s="9"/>
    </row>
    <row r="3" spans="1:7" ht="12" customHeight="1" x14ac:dyDescent="0.25">
      <c r="A3" s="34"/>
      <c r="B3" s="35"/>
      <c r="C3" s="125"/>
      <c r="D3" s="126"/>
      <c r="E3" s="127"/>
      <c r="F3" s="128"/>
      <c r="G3" s="9"/>
    </row>
    <row r="4" spans="1:7" ht="13.5" customHeight="1" x14ac:dyDescent="0.25">
      <c r="A4" s="64" t="s">
        <v>18</v>
      </c>
      <c r="B4" s="64" t="s">
        <v>19</v>
      </c>
      <c r="C4" s="93" t="s">
        <v>580</v>
      </c>
      <c r="D4" s="93" t="s">
        <v>21</v>
      </c>
      <c r="E4" s="93" t="s">
        <v>22</v>
      </c>
      <c r="F4" s="93" t="s">
        <v>23</v>
      </c>
      <c r="G4" s="9"/>
    </row>
    <row r="5" spans="1:7" ht="12" customHeight="1" x14ac:dyDescent="0.25">
      <c r="A5" s="65"/>
      <c r="B5" s="65"/>
      <c r="C5" s="95"/>
      <c r="D5" s="95"/>
      <c r="E5" s="95"/>
      <c r="F5" s="95"/>
      <c r="G5" s="9"/>
    </row>
    <row r="6" spans="1:7" ht="12" customHeight="1" x14ac:dyDescent="0.25">
      <c r="A6" s="65"/>
      <c r="B6" s="65"/>
      <c r="C6" s="95"/>
      <c r="D6" s="95"/>
      <c r="E6" s="95"/>
      <c r="F6" s="95"/>
      <c r="G6" s="9"/>
    </row>
    <row r="7" spans="1:7" ht="11.25" customHeight="1" x14ac:dyDescent="0.25">
      <c r="A7" s="65"/>
      <c r="B7" s="65"/>
      <c r="C7" s="95"/>
      <c r="D7" s="95"/>
      <c r="E7" s="95"/>
      <c r="F7" s="95"/>
      <c r="G7" s="9"/>
    </row>
    <row r="8" spans="1:7" ht="10.5" customHeight="1" x14ac:dyDescent="0.25">
      <c r="A8" s="65"/>
      <c r="B8" s="65"/>
      <c r="C8" s="95"/>
      <c r="D8" s="95"/>
      <c r="E8" s="95"/>
      <c r="F8" s="95"/>
      <c r="G8" s="9"/>
    </row>
    <row r="9" spans="1:7" ht="12" customHeight="1" x14ac:dyDescent="0.25">
      <c r="A9" s="14">
        <v>1</v>
      </c>
      <c r="B9" s="15">
        <v>2</v>
      </c>
      <c r="C9" s="111">
        <v>3</v>
      </c>
      <c r="D9" s="112" t="s">
        <v>24</v>
      </c>
      <c r="E9" s="112" t="s">
        <v>25</v>
      </c>
      <c r="F9" s="112" t="s">
        <v>26</v>
      </c>
      <c r="G9" s="9"/>
    </row>
    <row r="10" spans="1:7" ht="18" customHeight="1" x14ac:dyDescent="0.25">
      <c r="A10" s="27" t="s">
        <v>581</v>
      </c>
      <c r="B10" s="36">
        <v>500</v>
      </c>
      <c r="C10" s="129" t="s">
        <v>29</v>
      </c>
      <c r="D10" s="101">
        <v>14543046</v>
      </c>
      <c r="E10" s="101">
        <v>-7173990.2400000002</v>
      </c>
      <c r="F10" s="113">
        <v>21717036.239999998</v>
      </c>
      <c r="G10" s="9"/>
    </row>
    <row r="11" spans="1:7" ht="12" customHeight="1" x14ac:dyDescent="0.25">
      <c r="A11" s="37" t="s">
        <v>31</v>
      </c>
      <c r="B11" s="38"/>
      <c r="C11" s="130"/>
      <c r="D11" s="131"/>
      <c r="E11" s="131"/>
      <c r="F11" s="132"/>
      <c r="G11" s="9"/>
    </row>
    <row r="12" spans="1:7" ht="18" customHeight="1" x14ac:dyDescent="0.25">
      <c r="A12" s="39" t="s">
        <v>582</v>
      </c>
      <c r="B12" s="38">
        <v>520</v>
      </c>
      <c r="C12" s="130" t="s">
        <v>29</v>
      </c>
      <c r="D12" s="133" t="s">
        <v>30</v>
      </c>
      <c r="E12" s="133" t="s">
        <v>30</v>
      </c>
      <c r="F12" s="134" t="s">
        <v>30</v>
      </c>
      <c r="G12" s="9"/>
    </row>
    <row r="13" spans="1:7" ht="12" customHeight="1" x14ac:dyDescent="0.25">
      <c r="A13" s="40" t="s">
        <v>583</v>
      </c>
      <c r="B13" s="38"/>
      <c r="C13" s="130"/>
      <c r="D13" s="131"/>
      <c r="E13" s="131"/>
      <c r="F13" s="132"/>
      <c r="G13" s="9"/>
    </row>
    <row r="14" spans="1:7" ht="18" customHeight="1" x14ac:dyDescent="0.25">
      <c r="A14" s="39"/>
      <c r="B14" s="38">
        <v>500</v>
      </c>
      <c r="C14" s="130" t="s">
        <v>584</v>
      </c>
      <c r="D14" s="133" t="s">
        <v>30</v>
      </c>
      <c r="E14" s="133" t="s">
        <v>30</v>
      </c>
      <c r="F14" s="134" t="s">
        <v>30</v>
      </c>
      <c r="G14" s="9"/>
    </row>
    <row r="15" spans="1:7" x14ac:dyDescent="0.25">
      <c r="A15" s="24" t="s">
        <v>120</v>
      </c>
      <c r="B15" s="38">
        <v>500</v>
      </c>
      <c r="C15" s="130" t="s">
        <v>585</v>
      </c>
      <c r="D15" s="133">
        <v>14543046</v>
      </c>
      <c r="E15" s="133">
        <v>-7173990.2400000002</v>
      </c>
      <c r="F15" s="134">
        <v>21717036.239999998</v>
      </c>
      <c r="G15" s="9"/>
    </row>
    <row r="16" spans="1:7" ht="14.1" customHeight="1" x14ac:dyDescent="0.25">
      <c r="A16" s="41" t="s">
        <v>586</v>
      </c>
      <c r="B16" s="38">
        <v>620</v>
      </c>
      <c r="C16" s="130" t="s">
        <v>29</v>
      </c>
      <c r="D16" s="133" t="s">
        <v>30</v>
      </c>
      <c r="E16" s="133" t="s">
        <v>30</v>
      </c>
      <c r="F16" s="134" t="s">
        <v>30</v>
      </c>
      <c r="G16" s="9"/>
    </row>
    <row r="17" spans="1:7" ht="12.95" customHeight="1" x14ac:dyDescent="0.25">
      <c r="A17" s="42" t="s">
        <v>583</v>
      </c>
      <c r="B17" s="38"/>
      <c r="C17" s="130"/>
      <c r="D17" s="131"/>
      <c r="E17" s="131"/>
      <c r="F17" s="132"/>
      <c r="G17" s="9"/>
    </row>
    <row r="18" spans="1:7" ht="14.1" customHeight="1" x14ac:dyDescent="0.25">
      <c r="A18" s="43" t="s">
        <v>587</v>
      </c>
      <c r="B18" s="38">
        <v>700</v>
      </c>
      <c r="C18" s="130"/>
      <c r="D18" s="133">
        <v>14543046</v>
      </c>
      <c r="E18" s="133">
        <v>-7173990.2400000002</v>
      </c>
      <c r="F18" s="134">
        <v>21717036.239999998</v>
      </c>
      <c r="G18" s="9"/>
    </row>
    <row r="19" spans="1:7" x14ac:dyDescent="0.25">
      <c r="A19" s="44" t="s">
        <v>588</v>
      </c>
      <c r="B19" s="38">
        <v>700</v>
      </c>
      <c r="C19" s="130" t="s">
        <v>589</v>
      </c>
      <c r="D19" s="133">
        <v>14543046</v>
      </c>
      <c r="E19" s="133">
        <v>-7173990.2400000002</v>
      </c>
      <c r="F19" s="134">
        <v>21717036.239999998</v>
      </c>
      <c r="G19" s="9"/>
    </row>
    <row r="20" spans="1:7" ht="14.1" customHeight="1" x14ac:dyDescent="0.25">
      <c r="A20" s="41" t="s">
        <v>590</v>
      </c>
      <c r="B20" s="38">
        <v>710</v>
      </c>
      <c r="C20" s="130"/>
      <c r="D20" s="133">
        <v>-123310156.2</v>
      </c>
      <c r="E20" s="133">
        <v>-142702648.78999999</v>
      </c>
      <c r="F20" s="135" t="s">
        <v>591</v>
      </c>
      <c r="G20" s="9"/>
    </row>
    <row r="21" spans="1:7" x14ac:dyDescent="0.25">
      <c r="A21" s="24" t="s">
        <v>592</v>
      </c>
      <c r="B21" s="38">
        <v>710</v>
      </c>
      <c r="C21" s="130" t="s">
        <v>593</v>
      </c>
      <c r="D21" s="133">
        <v>-123310156.2</v>
      </c>
      <c r="E21" s="133">
        <v>-142702648.78999999</v>
      </c>
      <c r="F21" s="135" t="s">
        <v>591</v>
      </c>
      <c r="G21" s="9"/>
    </row>
    <row r="22" spans="1:7" x14ac:dyDescent="0.25">
      <c r="A22" s="24" t="s">
        <v>594</v>
      </c>
      <c r="B22" s="38">
        <v>710</v>
      </c>
      <c r="C22" s="130" t="s">
        <v>595</v>
      </c>
      <c r="D22" s="133">
        <v>-123310156.2</v>
      </c>
      <c r="E22" s="133">
        <v>-142702648.78999999</v>
      </c>
      <c r="F22" s="135" t="s">
        <v>591</v>
      </c>
      <c r="G22" s="9"/>
    </row>
    <row r="23" spans="1:7" ht="23.25" x14ac:dyDescent="0.25">
      <c r="A23" s="24" t="s">
        <v>596</v>
      </c>
      <c r="B23" s="38">
        <v>710</v>
      </c>
      <c r="C23" s="130" t="s">
        <v>597</v>
      </c>
      <c r="D23" s="133">
        <v>-123310156.2</v>
      </c>
      <c r="E23" s="133">
        <v>-142702648.78999999</v>
      </c>
      <c r="F23" s="135" t="s">
        <v>591</v>
      </c>
      <c r="G23" s="9"/>
    </row>
    <row r="24" spans="1:7" ht="23.25" x14ac:dyDescent="0.25">
      <c r="A24" s="24" t="s">
        <v>598</v>
      </c>
      <c r="B24" s="38">
        <v>710</v>
      </c>
      <c r="C24" s="130" t="s">
        <v>599</v>
      </c>
      <c r="D24" s="133">
        <v>-123310156.2</v>
      </c>
      <c r="E24" s="133">
        <v>-142702648.78999999</v>
      </c>
      <c r="F24" s="135" t="s">
        <v>591</v>
      </c>
      <c r="G24" s="9"/>
    </row>
    <row r="25" spans="1:7" ht="14.1" customHeight="1" x14ac:dyDescent="0.25">
      <c r="A25" s="41" t="s">
        <v>600</v>
      </c>
      <c r="B25" s="38">
        <v>720</v>
      </c>
      <c r="C25" s="130"/>
      <c r="D25" s="133">
        <v>137853202.19999999</v>
      </c>
      <c r="E25" s="133">
        <v>135528658.55000001</v>
      </c>
      <c r="F25" s="135" t="s">
        <v>591</v>
      </c>
      <c r="G25" s="9"/>
    </row>
    <row r="26" spans="1:7" x14ac:dyDescent="0.25">
      <c r="A26" s="24" t="s">
        <v>601</v>
      </c>
      <c r="B26" s="38">
        <v>720</v>
      </c>
      <c r="C26" s="136" t="s">
        <v>602</v>
      </c>
      <c r="D26" s="133">
        <v>137853202.19999999</v>
      </c>
      <c r="E26" s="133">
        <v>135528658.55000001</v>
      </c>
      <c r="F26" s="135" t="s">
        <v>591</v>
      </c>
      <c r="G26" s="9"/>
    </row>
    <row r="27" spans="1:7" x14ac:dyDescent="0.25">
      <c r="A27" s="24" t="s">
        <v>603</v>
      </c>
      <c r="B27" s="38">
        <v>720</v>
      </c>
      <c r="C27" s="136" t="s">
        <v>604</v>
      </c>
      <c r="D27" s="133">
        <v>137853202.19999999</v>
      </c>
      <c r="E27" s="133">
        <v>135528658.55000001</v>
      </c>
      <c r="F27" s="135" t="s">
        <v>591</v>
      </c>
      <c r="G27" s="9"/>
    </row>
    <row r="28" spans="1:7" ht="23.25" x14ac:dyDescent="0.25">
      <c r="A28" s="24" t="s">
        <v>605</v>
      </c>
      <c r="B28" s="38">
        <v>720</v>
      </c>
      <c r="C28" s="136" t="s">
        <v>606</v>
      </c>
      <c r="D28" s="133">
        <v>137853202.19999999</v>
      </c>
      <c r="E28" s="133">
        <v>135528658.55000001</v>
      </c>
      <c r="F28" s="135" t="s">
        <v>591</v>
      </c>
      <c r="G28" s="9"/>
    </row>
    <row r="29" spans="1:7" ht="23.25" x14ac:dyDescent="0.25">
      <c r="A29" s="24" t="s">
        <v>607</v>
      </c>
      <c r="B29" s="38">
        <v>720</v>
      </c>
      <c r="C29" s="136" t="s">
        <v>608</v>
      </c>
      <c r="D29" s="133">
        <v>137853202.19999999</v>
      </c>
      <c r="E29" s="133">
        <v>135528658.55000001</v>
      </c>
      <c r="F29" s="135" t="s">
        <v>591</v>
      </c>
      <c r="G29" s="9"/>
    </row>
    <row r="30" spans="1:7" ht="10.5" customHeight="1" x14ac:dyDescent="0.25">
      <c r="A30" s="45"/>
      <c r="B30" s="46"/>
      <c r="C30" s="137"/>
      <c r="D30" s="138"/>
      <c r="E30" s="139"/>
      <c r="F30" s="139"/>
      <c r="G30" s="9"/>
    </row>
    <row r="31" spans="1:7" x14ac:dyDescent="0.25">
      <c r="A31" s="47"/>
      <c r="B31" s="48"/>
      <c r="C31" s="140"/>
      <c r="D31" s="75"/>
      <c r="E31" s="141"/>
      <c r="F31" s="141"/>
      <c r="G31" s="9"/>
    </row>
    <row r="32" spans="1:7" ht="20.100000000000001" customHeight="1" x14ac:dyDescent="0.25">
      <c r="A32" s="10" t="s">
        <v>609</v>
      </c>
      <c r="B32" s="49"/>
      <c r="C32" s="78"/>
      <c r="D32" s="142" t="s">
        <v>622</v>
      </c>
      <c r="E32" s="143"/>
      <c r="F32" s="78"/>
      <c r="G32" s="9"/>
    </row>
    <row r="33" spans="1:7" ht="9.9499999999999993" customHeight="1" x14ac:dyDescent="0.25">
      <c r="A33" s="51"/>
      <c r="B33" s="52" t="s">
        <v>610</v>
      </c>
      <c r="C33" s="78"/>
      <c r="D33" s="144" t="s">
        <v>611</v>
      </c>
      <c r="E33" s="145"/>
      <c r="F33" s="78"/>
      <c r="G33" s="9"/>
    </row>
    <row r="34" spans="1:7" ht="9.9499999999999993" customHeight="1" x14ac:dyDescent="0.25">
      <c r="A34" s="47"/>
      <c r="B34" s="53"/>
      <c r="C34" s="146"/>
      <c r="D34" s="141"/>
      <c r="E34" s="141"/>
      <c r="F34" s="141"/>
      <c r="G34" s="9"/>
    </row>
    <row r="35" spans="1:7" ht="10.5" customHeight="1" x14ac:dyDescent="0.25">
      <c r="A35" s="54"/>
      <c r="B35" s="55"/>
      <c r="C35" s="146"/>
      <c r="D35" s="123"/>
      <c r="E35" s="147"/>
      <c r="F35" s="148"/>
      <c r="G35" s="9"/>
    </row>
    <row r="36" spans="1:7" x14ac:dyDescent="0.25">
      <c r="A36" s="32" t="s">
        <v>612</v>
      </c>
      <c r="B36" s="50"/>
      <c r="C36" s="78"/>
      <c r="D36" s="149"/>
      <c r="E36" s="150"/>
      <c r="F36" s="151"/>
      <c r="G36" s="9"/>
    </row>
    <row r="37" spans="1:7" ht="11.1" customHeight="1" x14ac:dyDescent="0.25">
      <c r="A37" s="9"/>
      <c r="B37" s="52" t="s">
        <v>610</v>
      </c>
      <c r="C37" s="78"/>
      <c r="D37" s="144" t="s">
        <v>611</v>
      </c>
      <c r="E37" s="145"/>
      <c r="F37" s="78"/>
      <c r="G37" s="9"/>
    </row>
    <row r="38" spans="1:7" ht="11.1" customHeight="1" x14ac:dyDescent="0.25">
      <c r="A38" s="9"/>
      <c r="B38" s="51"/>
      <c r="C38" s="78"/>
      <c r="D38" s="151"/>
      <c r="E38" s="151"/>
      <c r="F38" s="78"/>
      <c r="G38" s="9"/>
    </row>
    <row r="39" spans="1:7" ht="11.1" customHeight="1" x14ac:dyDescent="0.25">
      <c r="A39" s="9"/>
      <c r="B39" s="51"/>
      <c r="C39" s="78"/>
      <c r="D39" s="151"/>
      <c r="E39" s="151"/>
      <c r="F39" s="78"/>
      <c r="G39" s="9"/>
    </row>
    <row r="40" spans="1:7" ht="11.1" customHeight="1" x14ac:dyDescent="0.25">
      <c r="A40" s="9"/>
      <c r="B40" s="51"/>
      <c r="C40" s="78"/>
      <c r="D40" s="151"/>
      <c r="E40" s="151"/>
      <c r="F40" s="78"/>
      <c r="G40" s="9"/>
    </row>
    <row r="41" spans="1:7" ht="17.100000000000001" customHeight="1" x14ac:dyDescent="0.25">
      <c r="A41" s="7"/>
      <c r="B41" s="49"/>
      <c r="C41" s="146"/>
      <c r="D41" s="75"/>
      <c r="E41" s="75"/>
      <c r="F41" s="152" t="s">
        <v>613</v>
      </c>
      <c r="G41" s="9"/>
    </row>
    <row r="42" spans="1:7" ht="17.25" customHeight="1" x14ac:dyDescent="0.25">
      <c r="A42" s="10" t="s">
        <v>614</v>
      </c>
      <c r="B42" s="57"/>
      <c r="C42" s="78"/>
      <c r="D42" s="142" t="s">
        <v>623</v>
      </c>
      <c r="E42" s="143"/>
      <c r="F42" s="152" t="s">
        <v>613</v>
      </c>
      <c r="G42" s="9"/>
    </row>
    <row r="43" spans="1:7" ht="12" customHeight="1" x14ac:dyDescent="0.25">
      <c r="A43" s="51"/>
      <c r="B43" s="52" t="s">
        <v>610</v>
      </c>
      <c r="C43" s="78"/>
      <c r="D43" s="144" t="s">
        <v>611</v>
      </c>
      <c r="E43" s="145"/>
      <c r="F43" s="152" t="s">
        <v>613</v>
      </c>
      <c r="G43" s="9"/>
    </row>
    <row r="44" spans="1:7" ht="17.100000000000001" customHeight="1" x14ac:dyDescent="0.25">
      <c r="A44" s="10"/>
      <c r="B44" s="10"/>
      <c r="C44" s="80"/>
      <c r="D44" s="146"/>
      <c r="E44" s="75"/>
      <c r="F44" s="75"/>
      <c r="G44" s="9"/>
    </row>
    <row r="45" spans="1:7" hidden="1" x14ac:dyDescent="0.25">
      <c r="A45" s="10"/>
      <c r="B45" s="10" t="s">
        <v>615</v>
      </c>
      <c r="C45" s="80"/>
      <c r="D45" s="146"/>
      <c r="E45" s="75"/>
      <c r="F45" s="78"/>
      <c r="G45" s="9"/>
    </row>
    <row r="46" spans="1:7" hidden="1" x14ac:dyDescent="0.25">
      <c r="A46" s="56" t="s">
        <v>609</v>
      </c>
      <c r="B46" s="10"/>
      <c r="C46" s="80"/>
      <c r="D46" s="142"/>
      <c r="E46" s="143"/>
      <c r="F46" s="152" t="s">
        <v>615</v>
      </c>
      <c r="G46" s="9"/>
    </row>
    <row r="47" spans="1:7" hidden="1" x14ac:dyDescent="0.25">
      <c r="A47" s="56" t="s">
        <v>616</v>
      </c>
      <c r="B47" s="52" t="s">
        <v>610</v>
      </c>
      <c r="C47" s="78"/>
      <c r="D47" s="144" t="s">
        <v>611</v>
      </c>
      <c r="E47" s="145"/>
      <c r="F47" s="152" t="s">
        <v>615</v>
      </c>
      <c r="G47" s="9"/>
    </row>
    <row r="48" spans="1:7" ht="17.100000000000001" customHeight="1" x14ac:dyDescent="0.25">
      <c r="A48" s="56"/>
      <c r="B48" s="51"/>
      <c r="C48" s="78"/>
      <c r="D48" s="151"/>
      <c r="E48" s="151"/>
      <c r="F48" s="152"/>
      <c r="G48" s="9"/>
    </row>
    <row r="49" spans="1:7" hidden="1" x14ac:dyDescent="0.25">
      <c r="A49" s="10"/>
      <c r="B49" s="10" t="s">
        <v>615</v>
      </c>
      <c r="C49" s="80"/>
      <c r="D49" s="146"/>
      <c r="E49" s="75"/>
      <c r="F49" s="152" t="s">
        <v>615</v>
      </c>
      <c r="G49" s="9"/>
    </row>
    <row r="50" spans="1:7" hidden="1" x14ac:dyDescent="0.25">
      <c r="A50" s="56" t="s">
        <v>614</v>
      </c>
      <c r="B50" s="10"/>
      <c r="C50" s="80"/>
      <c r="D50" s="142"/>
      <c r="E50" s="143"/>
      <c r="F50" s="152" t="s">
        <v>615</v>
      </c>
      <c r="G50" s="9"/>
    </row>
    <row r="51" spans="1:7" hidden="1" x14ac:dyDescent="0.25">
      <c r="A51" s="56" t="s">
        <v>616</v>
      </c>
      <c r="B51" s="52" t="s">
        <v>610</v>
      </c>
      <c r="C51" s="78"/>
      <c r="D51" s="144" t="s">
        <v>611</v>
      </c>
      <c r="E51" s="145"/>
      <c r="F51" s="152" t="s">
        <v>615</v>
      </c>
      <c r="G51" s="9"/>
    </row>
    <row r="52" spans="1:7" ht="17.100000000000001" customHeight="1" x14ac:dyDescent="0.25">
      <c r="A52" s="10"/>
      <c r="B52" s="10"/>
      <c r="C52" s="80"/>
      <c r="D52" s="146"/>
      <c r="E52" s="75"/>
      <c r="F52" s="75"/>
      <c r="G52" s="9"/>
    </row>
    <row r="53" spans="1:7" ht="17.100000000000001" customHeight="1" x14ac:dyDescent="0.25">
      <c r="A53" s="10" t="s">
        <v>617</v>
      </c>
      <c r="B53" s="47"/>
      <c r="C53" s="140"/>
      <c r="D53" s="146"/>
      <c r="E53" s="69"/>
      <c r="F53" s="69"/>
      <c r="G53" s="9"/>
    </row>
    <row r="54" spans="1:7" hidden="1" x14ac:dyDescent="0.25">
      <c r="A54" s="58" t="s">
        <v>615</v>
      </c>
      <c r="B54" s="58"/>
      <c r="C54" s="153"/>
      <c r="D54" s="153"/>
      <c r="E54" s="153"/>
      <c r="F54" s="153"/>
      <c r="G54" s="9"/>
    </row>
    <row r="55" spans="1:7" ht="15" hidden="1" x14ac:dyDescent="0.25">
      <c r="A55" s="66" t="s">
        <v>615</v>
      </c>
      <c r="B55" s="67"/>
      <c r="C55" s="67"/>
      <c r="D55" s="67"/>
      <c r="E55" s="67"/>
      <c r="F55" s="67"/>
      <c r="G55" s="9"/>
    </row>
    <row r="56" spans="1:7" hidden="1" x14ac:dyDescent="0.25">
      <c r="A56" s="59" t="s">
        <v>615</v>
      </c>
      <c r="B56" s="59"/>
      <c r="C56" s="154"/>
      <c r="D56" s="154"/>
      <c r="E56" s="154"/>
      <c r="F56" s="154"/>
      <c r="G56" s="9"/>
    </row>
  </sheetData>
  <mergeCells count="19">
    <mergeCell ref="D43:E43"/>
    <mergeCell ref="D46:E46"/>
    <mergeCell ref="D47:E47"/>
    <mergeCell ref="D51:E51"/>
    <mergeCell ref="A55:F55"/>
    <mergeCell ref="A2:F2"/>
    <mergeCell ref="A4:A8"/>
    <mergeCell ref="B4:B8"/>
    <mergeCell ref="C4:C8"/>
    <mergeCell ref="D4:D8"/>
    <mergeCell ref="E4:E8"/>
    <mergeCell ref="F4:F8"/>
    <mergeCell ref="D50:E50"/>
    <mergeCell ref="D32:E32"/>
    <mergeCell ref="D33:E33"/>
    <mergeCell ref="E35:F35"/>
    <mergeCell ref="D36:E36"/>
    <mergeCell ref="D37:E37"/>
    <mergeCell ref="D42:E42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1E9E4-F695-4BA6-BAE4-7DCF656E75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DESKTOP-RMA0HLK\Наталья Сергеевна</dc:creator>
  <cp:lastModifiedBy>Наталья Сергеевна</cp:lastModifiedBy>
  <dcterms:created xsi:type="dcterms:W3CDTF">2021-02-01T20:02:02Z</dcterms:created>
  <dcterms:modified xsi:type="dcterms:W3CDTF">2021-02-01T20:13:37Z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овсянникованс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